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8295" windowHeight="13740"/>
  </bookViews>
  <sheets>
    <sheet name="List1" sheetId="1" r:id="rId1"/>
    <sheet name="List2" sheetId="2" r:id="rId2"/>
  </sheets>
  <calcPr calcId="145621"/>
</workbook>
</file>

<file path=xl/calcChain.xml><?xml version="1.0" encoding="utf-8"?>
<calcChain xmlns="http://schemas.openxmlformats.org/spreadsheetml/2006/main">
  <c r="J49" i="1" l="1"/>
  <c r="I49" i="1"/>
  <c r="H49" i="1"/>
  <c r="G49" i="1"/>
  <c r="F49" i="1"/>
  <c r="E49" i="1"/>
  <c r="D49" i="1"/>
  <c r="C49" i="1"/>
  <c r="B49" i="1"/>
  <c r="J48" i="1"/>
  <c r="I48" i="1"/>
  <c r="H48" i="1"/>
  <c r="G48" i="1"/>
  <c r="F48" i="1"/>
  <c r="E48" i="1"/>
  <c r="D48" i="1"/>
  <c r="C48" i="1"/>
  <c r="B48" i="1"/>
  <c r="J47" i="1"/>
  <c r="I47" i="1"/>
  <c r="H47" i="1"/>
  <c r="G47" i="1"/>
  <c r="F47" i="1"/>
  <c r="E47" i="1"/>
  <c r="D47" i="1"/>
  <c r="C47" i="1"/>
  <c r="B47" i="1"/>
  <c r="J46" i="1"/>
  <c r="I46" i="1"/>
  <c r="H46" i="1"/>
  <c r="G46" i="1"/>
  <c r="F46" i="1"/>
  <c r="E46" i="1"/>
  <c r="D46" i="1"/>
  <c r="C46" i="1"/>
  <c r="B46" i="1"/>
  <c r="J45" i="1"/>
  <c r="I45" i="1"/>
  <c r="H45" i="1"/>
  <c r="G45" i="1"/>
  <c r="F45" i="1"/>
  <c r="E45" i="1"/>
  <c r="D45" i="1"/>
  <c r="C45" i="1"/>
  <c r="B45" i="1"/>
  <c r="J44" i="1"/>
  <c r="I44" i="1"/>
  <c r="H44" i="1"/>
  <c r="G44" i="1"/>
  <c r="F44" i="1"/>
  <c r="E44" i="1"/>
  <c r="D44" i="1"/>
  <c r="C44" i="1"/>
  <c r="B44" i="1"/>
  <c r="J43" i="1"/>
  <c r="I43" i="1"/>
  <c r="H43" i="1"/>
  <c r="G43" i="1"/>
  <c r="F43" i="1"/>
  <c r="E43" i="1"/>
  <c r="D43" i="1"/>
  <c r="C43" i="1"/>
  <c r="B43" i="1"/>
  <c r="J42" i="1"/>
  <c r="I42" i="1"/>
  <c r="H42" i="1"/>
  <c r="G42" i="1"/>
  <c r="F42" i="1"/>
  <c r="E42" i="1"/>
  <c r="D42" i="1"/>
  <c r="C42" i="1"/>
  <c r="B42" i="1"/>
  <c r="J41" i="1"/>
  <c r="I41" i="1"/>
  <c r="H41" i="1"/>
  <c r="G41" i="1"/>
  <c r="F41" i="1"/>
  <c r="E41" i="1"/>
  <c r="D41" i="1"/>
  <c r="C41" i="1"/>
  <c r="B41" i="1"/>
  <c r="J36" i="1"/>
  <c r="I36" i="1"/>
  <c r="H36" i="1"/>
  <c r="G36" i="1"/>
  <c r="F36" i="1"/>
  <c r="E36" i="1"/>
  <c r="D36" i="1"/>
  <c r="C36" i="1"/>
  <c r="B36" i="1"/>
  <c r="J35" i="1"/>
  <c r="I35" i="1"/>
  <c r="H35" i="1"/>
  <c r="G35" i="1"/>
  <c r="F35" i="1"/>
  <c r="E35" i="1"/>
  <c r="D35" i="1"/>
  <c r="C35" i="1"/>
  <c r="B35" i="1"/>
  <c r="J34" i="1"/>
  <c r="I34" i="1"/>
  <c r="H34" i="1"/>
  <c r="G34" i="1"/>
  <c r="F34" i="1"/>
  <c r="E34" i="1"/>
  <c r="D34" i="1"/>
  <c r="C34" i="1"/>
  <c r="B34" i="1"/>
  <c r="J33" i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  <c r="J31" i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<sst xmlns="http://schemas.openxmlformats.org/spreadsheetml/2006/main" count="355" uniqueCount="92">
  <si>
    <t>prevod watty/plzen testy</t>
  </si>
  <si>
    <t>A - 50m bazen</t>
  </si>
  <si>
    <t>33:00min</t>
  </si>
  <si>
    <t>32:20min</t>
  </si>
  <si>
    <t>31:41min</t>
  </si>
  <si>
    <t>31:03min</t>
  </si>
  <si>
    <t>30:26min</t>
  </si>
  <si>
    <t>29:51min</t>
  </si>
  <si>
    <t>29:19min</t>
  </si>
  <si>
    <t>28:51min</t>
  </si>
  <si>
    <t>28:28min</t>
  </si>
  <si>
    <t>28:09min</t>
  </si>
  <si>
    <t>B - 50m bazen</t>
  </si>
  <si>
    <t>C - 50m bazen</t>
  </si>
  <si>
    <t>kolo - (testy bakala ci 5+1min) - A</t>
  </si>
  <si>
    <t>kolo - (testy bakala ci 5+1min) - B</t>
  </si>
  <si>
    <t>kolo - (testy bakala ci 5+1min) - C plneni limitu u kola pro C není povinne</t>
  </si>
  <si>
    <t>beh limit A</t>
  </si>
  <si>
    <t>beh limit B</t>
  </si>
  <si>
    <t>beh limit C</t>
  </si>
  <si>
    <t>chlapci</t>
  </si>
  <si>
    <t>1500VZ</t>
  </si>
  <si>
    <t>400VZ</t>
  </si>
  <si>
    <t>800VZ</t>
  </si>
  <si>
    <t>ANP W/kg</t>
  </si>
  <si>
    <t>casovka plzen 19kol</t>
  </si>
  <si>
    <t>3km</t>
  </si>
  <si>
    <t>5km</t>
  </si>
  <si>
    <t>10km</t>
  </si>
  <si>
    <t>x</t>
  </si>
  <si>
    <t>_34:00</t>
  </si>
  <si>
    <t>_35:30</t>
  </si>
  <si>
    <t>_37:50</t>
  </si>
  <si>
    <t>28:56min</t>
  </si>
  <si>
    <t>29:58min</t>
  </si>
  <si>
    <t>_32:45</t>
  </si>
  <si>
    <t>_33:55</t>
  </si>
  <si>
    <t>_35:50</t>
  </si>
  <si>
    <t>28:38min</t>
  </si>
  <si>
    <t>29:33min</t>
  </si>
  <si>
    <t>_32:05</t>
  </si>
  <si>
    <t>_33:10</t>
  </si>
  <si>
    <t>_34:40</t>
  </si>
  <si>
    <t>28:27min</t>
  </si>
  <si>
    <t>29:15min</t>
  </si>
  <si>
    <t>_31:30</t>
  </si>
  <si>
    <t>28:17min</t>
  </si>
  <si>
    <t>29:03min</t>
  </si>
  <si>
    <t>_31:04</t>
  </si>
  <si>
    <t>_33:25</t>
  </si>
  <si>
    <t>DOSPELI</t>
  </si>
  <si>
    <t>_30:45</t>
  </si>
  <si>
    <t>_31:42</t>
  </si>
  <si>
    <t>_33:00</t>
  </si>
  <si>
    <t>divky</t>
  </si>
  <si>
    <t>32:39min</t>
  </si>
  <si>
    <t>34:03min</t>
  </si>
  <si>
    <t>36:30min</t>
  </si>
  <si>
    <t>32:00min</t>
  </si>
  <si>
    <t>33:21min</t>
  </si>
  <si>
    <t>35:39min</t>
  </si>
  <si>
    <t>_40:00</t>
  </si>
  <si>
    <t>_42:00</t>
  </si>
  <si>
    <t>_46:00</t>
  </si>
  <si>
    <t>31:33min</t>
  </si>
  <si>
    <t>32:47min</t>
  </si>
  <si>
    <t>34:54min</t>
  </si>
  <si>
    <t>_39:40</t>
  </si>
  <si>
    <t>_42:40</t>
  </si>
  <si>
    <t>31:10min</t>
  </si>
  <si>
    <t>34:16min</t>
  </si>
  <si>
    <t>_37:05</t>
  </si>
  <si>
    <t>_38:50</t>
  </si>
  <si>
    <t>_41:00</t>
  </si>
  <si>
    <t>30:55min</t>
  </si>
  <si>
    <t>31:56min</t>
  </si>
  <si>
    <t>33:46min</t>
  </si>
  <si>
    <t>_36:25</t>
  </si>
  <si>
    <t>_38:00</t>
  </si>
  <si>
    <t>_40:10</t>
  </si>
  <si>
    <t>30:37min</t>
  </si>
  <si>
    <t>31:37min</t>
  </si>
  <si>
    <t>_35:57</t>
  </si>
  <si>
    <t>_37:20</t>
  </si>
  <si>
    <t>_39:30</t>
  </si>
  <si>
    <t>31:21min</t>
  </si>
  <si>
    <t>_36:50</t>
  </si>
  <si>
    <t>_39:00</t>
  </si>
  <si>
    <t>A - 25m bazen</t>
  </si>
  <si>
    <t>B - 25m bazen</t>
  </si>
  <si>
    <t>C - 25m bazen</t>
  </si>
  <si>
    <t>29:38min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</si>
</sst>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</font>
    <font>
      <sz val="11"/>
      <name val="Calibri"/>
    </font>
    <font>
      <sz val="11"/>
      <color rgb="FF4472C4"/>
      <name val="Calibri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0" fillId="0" borderId="1" xfId="0" applyFont="1" applyBorder="1"/>
    <xf numFmtId="164" fontId="0" fillId="0" borderId="2" xfId="0" applyNumberFormat="1" applyFont="1" applyBorder="1" applyAlignment="1">
      <alignment horizontal="center"/>
    </xf>
    <xf numFmtId="20" fontId="0" fillId="0" borderId="3" xfId="0" applyNumberFormat="1" applyFont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20" fontId="0" fillId="0" borderId="5" xfId="0" applyNumberFormat="1" applyFont="1" applyBorder="1" applyAlignment="1">
      <alignment horizontal="center"/>
    </xf>
    <xf numFmtId="0" fontId="0" fillId="0" borderId="0" xfId="0" applyFont="1"/>
    <xf numFmtId="0" fontId="0" fillId="0" borderId="10" xfId="0" applyFont="1" applyBorder="1" applyAlignment="1">
      <alignment horizontal="right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right"/>
    </xf>
    <xf numFmtId="20" fontId="0" fillId="0" borderId="2" xfId="0" applyNumberFormat="1" applyFont="1" applyBorder="1" applyAlignment="1">
      <alignment horizontal="center"/>
    </xf>
    <xf numFmtId="20" fontId="0" fillId="0" borderId="16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20" fontId="0" fillId="0" borderId="2" xfId="0" applyNumberFormat="1" applyFont="1" applyBorder="1" applyAlignment="1">
      <alignment horizontal="right"/>
    </xf>
    <xf numFmtId="20" fontId="0" fillId="0" borderId="16" xfId="0" applyNumberFormat="1" applyFont="1" applyBorder="1" applyAlignment="1">
      <alignment horizontal="right"/>
    </xf>
    <xf numFmtId="20" fontId="0" fillId="0" borderId="3" xfId="0" applyNumberFormat="1" applyFont="1" applyBorder="1" applyAlignment="1">
      <alignment horizontal="right"/>
    </xf>
    <xf numFmtId="20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20" fontId="2" fillId="0" borderId="16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7" xfId="0" applyFont="1" applyBorder="1" applyAlignment="1">
      <alignment horizontal="right"/>
    </xf>
    <xf numFmtId="20" fontId="0" fillId="0" borderId="18" xfId="0" applyNumberFormat="1" applyFont="1" applyBorder="1" applyAlignment="1">
      <alignment horizontal="center"/>
    </xf>
    <xf numFmtId="20" fontId="2" fillId="0" borderId="19" xfId="0" applyNumberFormat="1" applyFont="1" applyBorder="1" applyAlignment="1">
      <alignment horizontal="center"/>
    </xf>
    <xf numFmtId="20" fontId="0" fillId="0" borderId="20" xfId="0" applyNumberFormat="1" applyFont="1" applyBorder="1" applyAlignment="1">
      <alignment horizontal="center"/>
    </xf>
    <xf numFmtId="20" fontId="0" fillId="0" borderId="21" xfId="0" applyNumberFormat="1" applyFon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0" fontId="0" fillId="0" borderId="18" xfId="0" applyFont="1" applyBorder="1"/>
    <xf numFmtId="20" fontId="0" fillId="0" borderId="19" xfId="0" applyNumberFormat="1" applyFont="1" applyBorder="1" applyAlignment="1">
      <alignment horizontal="right"/>
    </xf>
    <xf numFmtId="20" fontId="0" fillId="0" borderId="20" xfId="0" applyNumberFormat="1" applyFont="1" applyBorder="1" applyAlignment="1">
      <alignment horizontal="right"/>
    </xf>
    <xf numFmtId="164" fontId="0" fillId="0" borderId="0" xfId="0" applyNumberFormat="1" applyFont="1" applyAlignment="1">
      <alignment horizontal="center"/>
    </xf>
    <xf numFmtId="20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22" xfId="0" applyFont="1" applyBorder="1" applyAlignment="1">
      <alignment horizontal="right"/>
    </xf>
    <xf numFmtId="0" fontId="0" fillId="0" borderId="23" xfId="0" applyFont="1" applyBorder="1" applyAlignment="1">
      <alignment horizontal="right"/>
    </xf>
    <xf numFmtId="20" fontId="0" fillId="0" borderId="3" xfId="0" applyNumberFormat="1" applyFont="1" applyBorder="1"/>
    <xf numFmtId="20" fontId="2" fillId="0" borderId="16" xfId="0" applyNumberFormat="1" applyFont="1" applyBorder="1" applyAlignment="1">
      <alignment horizontal="right"/>
    </xf>
    <xf numFmtId="20" fontId="0" fillId="0" borderId="18" xfId="0" applyNumberFormat="1" applyFont="1" applyBorder="1" applyAlignment="1">
      <alignment horizontal="right"/>
    </xf>
    <xf numFmtId="20" fontId="2" fillId="0" borderId="19" xfId="0" applyNumberFormat="1" applyFont="1" applyBorder="1" applyAlignment="1">
      <alignment horizontal="right"/>
    </xf>
    <xf numFmtId="20" fontId="0" fillId="0" borderId="20" xfId="0" applyNumberFormat="1" applyFont="1" applyBorder="1"/>
    <xf numFmtId="0" fontId="0" fillId="0" borderId="28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2" fontId="0" fillId="0" borderId="29" xfId="0" applyNumberFormat="1" applyFont="1" applyBorder="1" applyAlignment="1">
      <alignment horizontal="center"/>
    </xf>
    <xf numFmtId="2" fontId="0" fillId="0" borderId="30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1" fillId="0" borderId="9" xfId="0" applyFont="1" applyBorder="1"/>
    <xf numFmtId="0" fontId="0" fillId="0" borderId="24" xfId="0" applyFont="1" applyBorder="1" applyAlignment="1">
      <alignment horizontal="center" vertical="center"/>
    </xf>
    <xf numFmtId="0" fontId="1" fillId="0" borderId="26" xfId="0" applyFont="1" applyBorder="1"/>
    <xf numFmtId="0" fontId="0" fillId="0" borderId="24" xfId="0" applyFont="1" applyBorder="1" applyAlignment="1">
      <alignment horizontal="center" vertical="center" wrapText="1"/>
    </xf>
    <xf numFmtId="0" fontId="1" fillId="0" borderId="27" xfId="0" applyFont="1" applyBorder="1"/>
    <xf numFmtId="0" fontId="1" fillId="0" borderId="25" xfId="0" applyFont="1" applyBorder="1"/>
    <xf numFmtId="0" fontId="0" fillId="0" borderId="24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workbookViewId="0">
      <pane xSplit="1" topLeftCell="B1" activePane="topRight" state="frozen"/>
      <selection pane="topRight" activeCell="C2" sqref="C2"/>
    </sheetView>
  </sheetViews>
  <sheetFormatPr defaultColWidth="14.42578125" defaultRowHeight="15" customHeight="1" x14ac:dyDescent="0.25"/>
  <cols>
    <col min="1" max="1" width="8.7109375" customWidth="1"/>
    <col min="2" max="2" width="8.42578125" customWidth="1"/>
    <col min="3" max="3" width="8.28515625" customWidth="1"/>
    <col min="4" max="4" width="6.85546875" customWidth="1"/>
    <col min="5" max="10" width="9.140625" customWidth="1"/>
    <col min="11" max="11" width="12.5703125" customWidth="1"/>
    <col min="12" max="12" width="18" customWidth="1"/>
    <col min="13" max="13" width="12.28515625" customWidth="1"/>
    <col min="14" max="14" width="17.85546875" customWidth="1"/>
    <col min="15" max="15" width="13.28515625" customWidth="1"/>
    <col min="16" max="16" width="18.7109375" customWidth="1"/>
    <col min="17" max="25" width="9.140625" customWidth="1"/>
    <col min="26" max="26" width="8.7109375" customWidth="1"/>
  </cols>
  <sheetData>
    <row r="1" spans="1:26" ht="40.5" customHeight="1" x14ac:dyDescent="0.25">
      <c r="A1" s="1"/>
      <c r="B1" s="52" t="s">
        <v>1</v>
      </c>
      <c r="C1" s="50"/>
      <c r="D1" s="51"/>
      <c r="E1" s="52" t="s">
        <v>12</v>
      </c>
      <c r="F1" s="50"/>
      <c r="G1" s="51"/>
      <c r="H1" s="52" t="s">
        <v>13</v>
      </c>
      <c r="I1" s="50"/>
      <c r="J1" s="51"/>
      <c r="K1" s="52" t="s">
        <v>14</v>
      </c>
      <c r="L1" s="51"/>
      <c r="M1" s="52" t="s">
        <v>15</v>
      </c>
      <c r="N1" s="51"/>
      <c r="O1" s="53" t="s">
        <v>16</v>
      </c>
      <c r="P1" s="54"/>
      <c r="Q1" s="49" t="s">
        <v>17</v>
      </c>
      <c r="R1" s="50"/>
      <c r="S1" s="51"/>
      <c r="T1" s="49" t="s">
        <v>18</v>
      </c>
      <c r="U1" s="50"/>
      <c r="V1" s="51"/>
      <c r="W1" s="49" t="s">
        <v>19</v>
      </c>
      <c r="X1" s="50"/>
      <c r="Y1" s="51"/>
      <c r="Z1" s="7"/>
    </row>
    <row r="2" spans="1:26" x14ac:dyDescent="0.25">
      <c r="A2" s="8" t="s">
        <v>20</v>
      </c>
      <c r="B2" s="9" t="s">
        <v>21</v>
      </c>
      <c r="C2" s="10" t="s">
        <v>22</v>
      </c>
      <c r="D2" s="11" t="s">
        <v>23</v>
      </c>
      <c r="E2" s="9" t="s">
        <v>21</v>
      </c>
      <c r="F2" s="10" t="s">
        <v>22</v>
      </c>
      <c r="G2" s="11" t="s">
        <v>23</v>
      </c>
      <c r="H2" s="9" t="s">
        <v>21</v>
      </c>
      <c r="I2" s="10" t="s">
        <v>22</v>
      </c>
      <c r="J2" s="12" t="s">
        <v>23</v>
      </c>
      <c r="K2" s="9" t="s">
        <v>24</v>
      </c>
      <c r="L2" s="12" t="s">
        <v>25</v>
      </c>
      <c r="M2" s="9" t="s">
        <v>24</v>
      </c>
      <c r="N2" s="12" t="s">
        <v>25</v>
      </c>
      <c r="O2" s="9" t="s">
        <v>24</v>
      </c>
      <c r="P2" s="12" t="s">
        <v>25</v>
      </c>
      <c r="Q2" s="9" t="s">
        <v>26</v>
      </c>
      <c r="R2" s="10" t="s">
        <v>27</v>
      </c>
      <c r="S2" s="11" t="s">
        <v>28</v>
      </c>
      <c r="T2" s="9" t="s">
        <v>26</v>
      </c>
      <c r="U2" s="10" t="s">
        <v>27</v>
      </c>
      <c r="V2" s="11" t="s">
        <v>28</v>
      </c>
      <c r="W2" s="9" t="s">
        <v>26</v>
      </c>
      <c r="X2" s="10" t="s">
        <v>27</v>
      </c>
      <c r="Y2" s="11" t="s">
        <v>28</v>
      </c>
      <c r="Z2" s="7"/>
    </row>
    <row r="3" spans="1:26" x14ac:dyDescent="0.25">
      <c r="A3" s="13">
        <v>16</v>
      </c>
      <c r="B3" s="14">
        <v>0.78125</v>
      </c>
      <c r="C3" s="15">
        <v>0.19097222222222221</v>
      </c>
      <c r="D3" s="3">
        <v>0.39861111111111108</v>
      </c>
      <c r="E3" s="14">
        <v>0.80208333333333337</v>
      </c>
      <c r="F3" s="15">
        <v>0.19930555555555554</v>
      </c>
      <c r="G3" s="3">
        <v>0.41666666666666669</v>
      </c>
      <c r="H3" s="14">
        <v>0.86111111111111116</v>
      </c>
      <c r="I3" s="15">
        <v>0.21388888888888891</v>
      </c>
      <c r="J3" s="6">
        <v>0.44097222222222227</v>
      </c>
      <c r="K3" s="16" t="s">
        <v>29</v>
      </c>
      <c r="L3" s="17" t="s">
        <v>29</v>
      </c>
      <c r="M3" s="16" t="s">
        <v>29</v>
      </c>
      <c r="N3" s="18" t="s">
        <v>29</v>
      </c>
      <c r="O3" s="16" t="s">
        <v>29</v>
      </c>
      <c r="P3" s="18" t="s">
        <v>29</v>
      </c>
      <c r="Q3" s="19">
        <v>0.40277777777777773</v>
      </c>
      <c r="R3" s="20">
        <v>0.70833333333333337</v>
      </c>
      <c r="S3" s="21"/>
      <c r="T3" s="19">
        <v>0.4236111111111111</v>
      </c>
      <c r="U3" s="20">
        <v>0.73958333333333337</v>
      </c>
      <c r="V3" s="21"/>
      <c r="W3" s="22">
        <v>0.46527777777777779</v>
      </c>
      <c r="X3" s="20">
        <v>0.79513888888888884</v>
      </c>
      <c r="Y3" s="21"/>
      <c r="Z3" s="7"/>
    </row>
    <row r="4" spans="1:26" x14ac:dyDescent="0.25">
      <c r="A4" s="13">
        <v>17</v>
      </c>
      <c r="B4" s="14">
        <v>0.76736111111111116</v>
      </c>
      <c r="C4" s="15">
        <v>0.18888888888888888</v>
      </c>
      <c r="D4" s="3">
        <v>0.39305555555555555</v>
      </c>
      <c r="E4" s="14">
        <v>0.78472222222222221</v>
      </c>
      <c r="F4" s="15">
        <v>0.19652777777777777</v>
      </c>
      <c r="G4" s="3">
        <v>0.41041666666666665</v>
      </c>
      <c r="H4" s="14">
        <v>0.84027777777777779</v>
      </c>
      <c r="I4" s="15">
        <v>0.21041666666666667</v>
      </c>
      <c r="J4" s="6">
        <v>0.43402777777777773</v>
      </c>
      <c r="K4" s="16" t="s">
        <v>29</v>
      </c>
      <c r="L4" s="17" t="s">
        <v>29</v>
      </c>
      <c r="M4" s="16" t="s">
        <v>29</v>
      </c>
      <c r="N4" s="18" t="s">
        <v>29</v>
      </c>
      <c r="O4" s="16" t="s">
        <v>29</v>
      </c>
      <c r="P4" s="18" t="s">
        <v>29</v>
      </c>
      <c r="Q4" s="19">
        <v>0.3888888888888889</v>
      </c>
      <c r="R4" s="20">
        <v>0.69097222222222221</v>
      </c>
      <c r="S4" s="21"/>
      <c r="T4" s="19">
        <v>0.40625</v>
      </c>
      <c r="U4" s="20">
        <v>0.72222222222222221</v>
      </c>
      <c r="V4" s="21"/>
      <c r="W4" s="19">
        <v>0.44791666666666669</v>
      </c>
      <c r="X4" s="20">
        <v>0.76736111111111116</v>
      </c>
      <c r="Y4" s="21"/>
      <c r="Z4" s="7"/>
    </row>
    <row r="5" spans="1:26" x14ac:dyDescent="0.25">
      <c r="A5" s="13">
        <v>18</v>
      </c>
      <c r="B5" s="14">
        <v>0.75694444444444453</v>
      </c>
      <c r="C5" s="15">
        <v>0.1875</v>
      </c>
      <c r="D5" s="3">
        <v>0.3888888888888889</v>
      </c>
      <c r="E5" s="14">
        <v>0.77777777777777779</v>
      </c>
      <c r="F5" s="15">
        <v>0.19444444444444445</v>
      </c>
      <c r="G5" s="3">
        <v>0.4055555555555555</v>
      </c>
      <c r="H5" s="14">
        <v>0.82638888888888884</v>
      </c>
      <c r="I5" s="15">
        <v>0.2076388888888889</v>
      </c>
      <c r="J5" s="6">
        <v>0.4284722222222222</v>
      </c>
      <c r="K5" s="2">
        <v>4.0999999999999996</v>
      </c>
      <c r="L5" s="3" t="s">
        <v>7</v>
      </c>
      <c r="M5" s="2">
        <v>3.9</v>
      </c>
      <c r="N5" s="6" t="s">
        <v>5</v>
      </c>
      <c r="O5" s="2">
        <v>3.6</v>
      </c>
      <c r="P5" s="6" t="s">
        <v>2</v>
      </c>
      <c r="Q5" s="19">
        <v>0.38194444444444442</v>
      </c>
      <c r="R5" s="20">
        <v>0.67638888888888893</v>
      </c>
      <c r="S5" s="21"/>
      <c r="T5" s="19">
        <v>0.39583333333333331</v>
      </c>
      <c r="U5" s="20">
        <v>0.70694444444444438</v>
      </c>
      <c r="V5" s="21"/>
      <c r="W5" s="19">
        <v>0.43402777777777773</v>
      </c>
      <c r="X5" s="20">
        <v>0.74305555555555547</v>
      </c>
      <c r="Y5" s="21"/>
      <c r="Z5" s="7"/>
    </row>
    <row r="6" spans="1:26" x14ac:dyDescent="0.25">
      <c r="A6" s="13">
        <v>19</v>
      </c>
      <c r="B6" s="14">
        <v>0.75138888888888899</v>
      </c>
      <c r="C6" s="15">
        <v>0.18680555555555556</v>
      </c>
      <c r="D6" s="3">
        <v>0.38541666666666669</v>
      </c>
      <c r="E6" s="14">
        <v>0.77222222222222225</v>
      </c>
      <c r="F6" s="15">
        <v>0.19305555555555554</v>
      </c>
      <c r="G6" s="3">
        <v>0.40208333333333335</v>
      </c>
      <c r="H6" s="14">
        <v>0.81666666666666676</v>
      </c>
      <c r="I6" s="15">
        <v>0.20555555555555557</v>
      </c>
      <c r="J6" s="6">
        <v>0.42430555555555555</v>
      </c>
      <c r="K6" s="2">
        <v>4.2</v>
      </c>
      <c r="L6" s="3" t="s">
        <v>8</v>
      </c>
      <c r="M6" s="2">
        <v>4</v>
      </c>
      <c r="N6" s="6" t="s">
        <v>6</v>
      </c>
      <c r="O6" s="2">
        <v>3.7</v>
      </c>
      <c r="P6" s="6" t="s">
        <v>3</v>
      </c>
      <c r="Q6" s="23"/>
      <c r="R6" s="20">
        <v>0.66388888888888886</v>
      </c>
      <c r="S6" s="21" t="s">
        <v>30</v>
      </c>
      <c r="T6" s="23"/>
      <c r="U6" s="20">
        <v>0.69305555555555554</v>
      </c>
      <c r="V6" s="21" t="s">
        <v>31</v>
      </c>
      <c r="W6" s="23"/>
      <c r="X6" s="20">
        <v>0.72569444444444453</v>
      </c>
      <c r="Y6" s="21" t="s">
        <v>32</v>
      </c>
      <c r="Z6" s="7"/>
    </row>
    <row r="7" spans="1:26" x14ac:dyDescent="0.25">
      <c r="A7" s="13">
        <v>20</v>
      </c>
      <c r="B7" s="14">
        <v>0.74722222222222223</v>
      </c>
      <c r="C7" s="24">
        <v>0.18611111111111112</v>
      </c>
      <c r="D7" s="3">
        <v>0.38263888888888892</v>
      </c>
      <c r="E7" s="14">
        <v>0.7680555555555556</v>
      </c>
      <c r="F7" s="24">
        <v>0.19236111111111112</v>
      </c>
      <c r="G7" s="3">
        <v>0.39930555555555558</v>
      </c>
      <c r="H7" s="14">
        <v>0.80972222222222223</v>
      </c>
      <c r="I7" s="24">
        <v>0.20277777777777781</v>
      </c>
      <c r="J7" s="6">
        <v>0.42152777777777778</v>
      </c>
      <c r="K7" s="5">
        <v>4.28</v>
      </c>
      <c r="L7" s="3" t="s">
        <v>33</v>
      </c>
      <c r="M7" s="5">
        <v>4.08</v>
      </c>
      <c r="N7" s="6" t="s">
        <v>34</v>
      </c>
      <c r="O7" s="5">
        <v>3.8</v>
      </c>
      <c r="P7" s="6" t="s">
        <v>4</v>
      </c>
      <c r="Q7" s="23"/>
      <c r="R7" s="20">
        <v>0.65347222222222223</v>
      </c>
      <c r="S7" s="21" t="s">
        <v>35</v>
      </c>
      <c r="T7" s="23"/>
      <c r="U7" s="20">
        <v>0.68055555555555547</v>
      </c>
      <c r="V7" s="21" t="s">
        <v>36</v>
      </c>
      <c r="W7" s="23"/>
      <c r="X7" s="20">
        <v>0.71180555555555547</v>
      </c>
      <c r="Y7" s="21" t="s">
        <v>37</v>
      </c>
      <c r="Z7" s="7"/>
    </row>
    <row r="8" spans="1:26" x14ac:dyDescent="0.25">
      <c r="A8" s="13">
        <v>21</v>
      </c>
      <c r="B8" s="14">
        <v>0.74444444444444446</v>
      </c>
      <c r="C8" s="24">
        <v>0.18611111111111112</v>
      </c>
      <c r="D8" s="3">
        <v>0.38055555555555554</v>
      </c>
      <c r="E8" s="14">
        <v>0.76527777777777783</v>
      </c>
      <c r="F8" s="24">
        <v>0.19236111111111112</v>
      </c>
      <c r="G8" s="3">
        <v>0.3972222222222222</v>
      </c>
      <c r="H8" s="14">
        <v>0.8041666666666667</v>
      </c>
      <c r="I8" s="24">
        <v>0.20208333333333331</v>
      </c>
      <c r="J8" s="6">
        <v>0.41944444444444445</v>
      </c>
      <c r="K8" s="5">
        <v>4.3499999999999996</v>
      </c>
      <c r="L8" s="25" t="s">
        <v>38</v>
      </c>
      <c r="M8" s="5">
        <v>4.1500000000000004</v>
      </c>
      <c r="N8" s="6" t="s">
        <v>39</v>
      </c>
      <c r="O8" s="5">
        <v>3.9</v>
      </c>
      <c r="P8" s="6" t="s">
        <v>5</v>
      </c>
      <c r="Q8" s="23"/>
      <c r="R8" s="20">
        <v>0.64374999999999993</v>
      </c>
      <c r="S8" s="21" t="s">
        <v>40</v>
      </c>
      <c r="T8" s="23"/>
      <c r="U8" s="20">
        <v>0.6694444444444444</v>
      </c>
      <c r="V8" s="21" t="s">
        <v>41</v>
      </c>
      <c r="W8" s="23"/>
      <c r="X8" s="20">
        <v>0.70000000000000007</v>
      </c>
      <c r="Y8" s="21" t="s">
        <v>42</v>
      </c>
      <c r="Z8" s="7"/>
    </row>
    <row r="9" spans="1:26" x14ac:dyDescent="0.25">
      <c r="A9" s="13">
        <v>22</v>
      </c>
      <c r="B9" s="14">
        <v>0.74236111111111114</v>
      </c>
      <c r="C9" s="24">
        <v>0.18611111111111112</v>
      </c>
      <c r="D9" s="3">
        <v>0.37916666666666665</v>
      </c>
      <c r="E9" s="14">
        <v>0.7631944444444444</v>
      </c>
      <c r="F9" s="24">
        <v>0.19236111111111112</v>
      </c>
      <c r="G9" s="3">
        <v>0.39583333333333331</v>
      </c>
      <c r="H9" s="14">
        <v>0.79999999999999993</v>
      </c>
      <c r="I9" s="24">
        <v>0.20138888888888887</v>
      </c>
      <c r="J9" s="6">
        <v>0.41805555555555557</v>
      </c>
      <c r="K9" s="5">
        <v>4.41</v>
      </c>
      <c r="L9" s="3" t="s">
        <v>43</v>
      </c>
      <c r="M9" s="5">
        <v>4.21</v>
      </c>
      <c r="N9" s="6" t="s">
        <v>44</v>
      </c>
      <c r="O9" s="2">
        <v>4</v>
      </c>
      <c r="P9" s="6" t="s">
        <v>6</v>
      </c>
      <c r="Q9" s="23"/>
      <c r="R9" s="20">
        <v>0.63611111111111118</v>
      </c>
      <c r="S9" s="21" t="s">
        <v>45</v>
      </c>
      <c r="T9" s="23"/>
      <c r="U9" s="20">
        <v>0.66041666666666665</v>
      </c>
      <c r="V9" s="21" t="s">
        <v>35</v>
      </c>
      <c r="W9" s="23"/>
      <c r="X9" s="20">
        <v>0.69027777777777777</v>
      </c>
      <c r="Y9" s="21" t="s">
        <v>30</v>
      </c>
      <c r="Z9" s="7"/>
    </row>
    <row r="10" spans="1:26" x14ac:dyDescent="0.25">
      <c r="A10" s="13">
        <v>23</v>
      </c>
      <c r="B10" s="14">
        <v>0.74097222222222225</v>
      </c>
      <c r="C10" s="24">
        <v>0.18611111111111112</v>
      </c>
      <c r="D10" s="3">
        <v>0.37847222222222227</v>
      </c>
      <c r="E10" s="14">
        <v>0.76180555555555562</v>
      </c>
      <c r="F10" s="24">
        <v>0.19236111111111112</v>
      </c>
      <c r="G10" s="3">
        <v>0.39513888888888887</v>
      </c>
      <c r="H10" s="14">
        <v>0.79722222222222217</v>
      </c>
      <c r="I10" s="24">
        <v>0.20138888888888887</v>
      </c>
      <c r="J10" s="6">
        <v>0.41736111111111113</v>
      </c>
      <c r="K10" s="5">
        <v>4.46</v>
      </c>
      <c r="L10" s="3" t="s">
        <v>46</v>
      </c>
      <c r="M10" s="5">
        <v>4.26</v>
      </c>
      <c r="N10" s="6" t="s">
        <v>47</v>
      </c>
      <c r="O10" s="2">
        <v>4.0999999999999996</v>
      </c>
      <c r="P10" s="6" t="s">
        <v>7</v>
      </c>
      <c r="Q10" s="23"/>
      <c r="R10" s="20">
        <v>0.62986111111111109</v>
      </c>
      <c r="S10" s="21" t="s">
        <v>48</v>
      </c>
      <c r="T10" s="23"/>
      <c r="U10" s="20">
        <v>0.65277777777777779</v>
      </c>
      <c r="V10" s="21" t="s">
        <v>40</v>
      </c>
      <c r="W10" s="23"/>
      <c r="X10" s="20">
        <v>0.68194444444444446</v>
      </c>
      <c r="Y10" s="21" t="s">
        <v>49</v>
      </c>
      <c r="Z10" s="7"/>
    </row>
    <row r="11" spans="1:26" x14ac:dyDescent="0.25">
      <c r="A11" s="26" t="s">
        <v>50</v>
      </c>
      <c r="B11" s="27">
        <v>0.73958333333333337</v>
      </c>
      <c r="C11" s="28">
        <v>0.18611111111111112</v>
      </c>
      <c r="D11" s="29">
        <v>0.37847222222222227</v>
      </c>
      <c r="E11" s="27">
        <v>0.76041666666666663</v>
      </c>
      <c r="F11" s="28">
        <v>0.19236111111111112</v>
      </c>
      <c r="G11" s="29">
        <v>0.39513888888888887</v>
      </c>
      <c r="H11" s="27">
        <v>0.79513888888888884</v>
      </c>
      <c r="I11" s="28">
        <v>0.20138888888888887</v>
      </c>
      <c r="J11" s="30">
        <v>0.41666666666666669</v>
      </c>
      <c r="K11" s="31">
        <v>4.5</v>
      </c>
      <c r="L11" s="29" t="s">
        <v>11</v>
      </c>
      <c r="M11" s="31">
        <v>4.3</v>
      </c>
      <c r="N11" s="29" t="s">
        <v>9</v>
      </c>
      <c r="O11" s="31">
        <v>4.1500000000000004</v>
      </c>
      <c r="P11" s="30" t="s">
        <v>39</v>
      </c>
      <c r="Q11" s="32"/>
      <c r="R11" s="33">
        <v>0.625</v>
      </c>
      <c r="S11" s="34" t="s">
        <v>51</v>
      </c>
      <c r="T11" s="32"/>
      <c r="U11" s="33">
        <v>0.64722222222222225</v>
      </c>
      <c r="V11" s="34" t="s">
        <v>52</v>
      </c>
      <c r="W11" s="32"/>
      <c r="X11" s="33">
        <v>0.6743055555555556</v>
      </c>
      <c r="Y11" s="34" t="s">
        <v>53</v>
      </c>
      <c r="Z11" s="7"/>
    </row>
    <row r="12" spans="1:26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35"/>
      <c r="L12" s="36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35"/>
      <c r="L13" s="36"/>
      <c r="M13" s="3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x14ac:dyDescent="0.25">
      <c r="A14" s="1"/>
      <c r="B14" s="52" t="s">
        <v>1</v>
      </c>
      <c r="C14" s="50"/>
      <c r="D14" s="51"/>
      <c r="E14" s="52" t="s">
        <v>12</v>
      </c>
      <c r="F14" s="50"/>
      <c r="G14" s="51"/>
      <c r="H14" s="52" t="s">
        <v>13</v>
      </c>
      <c r="I14" s="50"/>
      <c r="J14" s="51"/>
      <c r="K14" s="52" t="s">
        <v>14</v>
      </c>
      <c r="L14" s="51"/>
      <c r="M14" s="52" t="s">
        <v>15</v>
      </c>
      <c r="N14" s="51"/>
      <c r="O14" s="53" t="s">
        <v>16</v>
      </c>
      <c r="P14" s="54"/>
      <c r="Q14" s="49" t="s">
        <v>17</v>
      </c>
      <c r="R14" s="50"/>
      <c r="S14" s="51"/>
      <c r="T14" s="49" t="s">
        <v>18</v>
      </c>
      <c r="U14" s="50"/>
      <c r="V14" s="51"/>
      <c r="W14" s="49" t="s">
        <v>19</v>
      </c>
      <c r="X14" s="50"/>
      <c r="Y14" s="51"/>
      <c r="Z14" s="7"/>
    </row>
    <row r="15" spans="1:26" x14ac:dyDescent="0.25">
      <c r="A15" s="38" t="s">
        <v>54</v>
      </c>
      <c r="B15" s="9" t="s">
        <v>21</v>
      </c>
      <c r="C15" s="10" t="s">
        <v>22</v>
      </c>
      <c r="D15" s="11" t="s">
        <v>23</v>
      </c>
      <c r="E15" s="9" t="s">
        <v>21</v>
      </c>
      <c r="F15" s="10" t="s">
        <v>22</v>
      </c>
      <c r="G15" s="11" t="s">
        <v>23</v>
      </c>
      <c r="H15" s="9" t="s">
        <v>21</v>
      </c>
      <c r="I15" s="10" t="s">
        <v>22</v>
      </c>
      <c r="J15" s="11" t="s">
        <v>23</v>
      </c>
      <c r="K15" s="9" t="s">
        <v>24</v>
      </c>
      <c r="L15" s="11" t="s">
        <v>25</v>
      </c>
      <c r="M15" s="9" t="s">
        <v>24</v>
      </c>
      <c r="N15" s="11" t="s">
        <v>25</v>
      </c>
      <c r="O15" s="9" t="s">
        <v>24</v>
      </c>
      <c r="P15" s="11" t="s">
        <v>25</v>
      </c>
      <c r="Q15" s="9" t="s">
        <v>26</v>
      </c>
      <c r="R15" s="10" t="s">
        <v>27</v>
      </c>
      <c r="S15" s="11" t="s">
        <v>28</v>
      </c>
      <c r="T15" s="9" t="s">
        <v>26</v>
      </c>
      <c r="U15" s="10" t="s">
        <v>27</v>
      </c>
      <c r="V15" s="11" t="s">
        <v>28</v>
      </c>
      <c r="W15" s="9" t="s">
        <v>26</v>
      </c>
      <c r="X15" s="10" t="s">
        <v>27</v>
      </c>
      <c r="Y15" s="11" t="s">
        <v>28</v>
      </c>
      <c r="Z15" s="7"/>
    </row>
    <row r="16" spans="1:26" x14ac:dyDescent="0.25">
      <c r="A16" s="39">
        <v>16</v>
      </c>
      <c r="B16" s="19">
        <v>0.83333333333333337</v>
      </c>
      <c r="C16" s="20">
        <v>0.20208333333333331</v>
      </c>
      <c r="D16" s="40">
        <v>0.4236111111111111</v>
      </c>
      <c r="E16" s="19">
        <v>0.86458333333333337</v>
      </c>
      <c r="F16" s="20">
        <v>0.20902777777777778</v>
      </c>
      <c r="G16" s="40">
        <v>0.44097222222222227</v>
      </c>
      <c r="H16" s="19">
        <v>0.91666666666666663</v>
      </c>
      <c r="I16" s="20">
        <v>0.22430555555555556</v>
      </c>
      <c r="J16" s="40">
        <v>0.46527777777777773</v>
      </c>
      <c r="K16" s="16" t="s">
        <v>29</v>
      </c>
      <c r="L16" s="17" t="s">
        <v>29</v>
      </c>
      <c r="M16" s="16" t="s">
        <v>29</v>
      </c>
      <c r="N16" s="17" t="s">
        <v>29</v>
      </c>
      <c r="O16" s="16" t="s">
        <v>29</v>
      </c>
      <c r="P16" s="17" t="s">
        <v>29</v>
      </c>
      <c r="Q16" s="19">
        <v>0.47222222222222227</v>
      </c>
      <c r="R16" s="20">
        <v>0.83333333333333337</v>
      </c>
      <c r="S16" s="21"/>
      <c r="T16" s="19">
        <v>0.49305555555555558</v>
      </c>
      <c r="U16" s="20">
        <v>0.86458333333333337</v>
      </c>
      <c r="V16" s="21"/>
      <c r="W16" s="19">
        <v>0.53472222222222221</v>
      </c>
      <c r="X16" s="20">
        <v>0.92361111111111116</v>
      </c>
      <c r="Y16" s="21"/>
      <c r="Z16" s="7"/>
    </row>
    <row r="17" spans="1:26" x14ac:dyDescent="0.25">
      <c r="A17" s="39">
        <v>17</v>
      </c>
      <c r="B17" s="19">
        <v>0.81874999999999998</v>
      </c>
      <c r="C17" s="20">
        <v>0.19999999999999998</v>
      </c>
      <c r="D17" s="40">
        <v>0.41736111111111113</v>
      </c>
      <c r="E17" s="19">
        <v>0.84861111111111109</v>
      </c>
      <c r="F17" s="20">
        <v>0.20694444444444446</v>
      </c>
      <c r="G17" s="40">
        <v>0.43472222222222223</v>
      </c>
      <c r="H17" s="19">
        <v>0.89583333333333337</v>
      </c>
      <c r="I17" s="20">
        <v>0.21527777777777779</v>
      </c>
      <c r="J17" s="40">
        <v>0.45833333333333331</v>
      </c>
      <c r="K17" s="16" t="s">
        <v>29</v>
      </c>
      <c r="L17" s="17" t="s">
        <v>29</v>
      </c>
      <c r="M17" s="16" t="s">
        <v>29</v>
      </c>
      <c r="N17" s="17" t="s">
        <v>29</v>
      </c>
      <c r="O17" s="16" t="s">
        <v>29</v>
      </c>
      <c r="P17" s="17" t="s">
        <v>29</v>
      </c>
      <c r="Q17" s="19">
        <v>0.4548611111111111</v>
      </c>
      <c r="R17" s="20">
        <v>0.79861111111111116</v>
      </c>
      <c r="S17" s="21"/>
      <c r="T17" s="19">
        <v>0.47361111111111115</v>
      </c>
      <c r="U17" s="20">
        <v>0.82777777777777783</v>
      </c>
      <c r="V17" s="21"/>
      <c r="W17" s="19">
        <v>0.50694444444444442</v>
      </c>
      <c r="X17" s="20">
        <v>0.88888888888888884</v>
      </c>
      <c r="Y17" s="21"/>
      <c r="Z17" s="7"/>
    </row>
    <row r="18" spans="1:26" x14ac:dyDescent="0.25">
      <c r="A18" s="39">
        <v>18</v>
      </c>
      <c r="B18" s="19">
        <v>0.80833333333333324</v>
      </c>
      <c r="C18" s="20">
        <v>0.1986111111111111</v>
      </c>
      <c r="D18" s="40">
        <v>0.41250000000000003</v>
      </c>
      <c r="E18" s="19">
        <v>0.83680555555555547</v>
      </c>
      <c r="F18" s="20">
        <v>0.20555555555555557</v>
      </c>
      <c r="G18" s="40">
        <v>0.42986111111111108</v>
      </c>
      <c r="H18" s="19">
        <v>0.88194444444444453</v>
      </c>
      <c r="I18" s="20">
        <v>0.21388888888888891</v>
      </c>
      <c r="J18" s="40">
        <v>0.45277777777777778</v>
      </c>
      <c r="K18" s="5">
        <v>3.65</v>
      </c>
      <c r="L18" s="3" t="s">
        <v>55</v>
      </c>
      <c r="M18" s="5">
        <v>3.45</v>
      </c>
      <c r="N18" s="3" t="s">
        <v>56</v>
      </c>
      <c r="O18" s="5">
        <v>3.15</v>
      </c>
      <c r="P18" s="3" t="s">
        <v>57</v>
      </c>
      <c r="Q18" s="19">
        <v>0.44444444444444442</v>
      </c>
      <c r="R18" s="20">
        <v>0.77430555555555547</v>
      </c>
      <c r="S18" s="21"/>
      <c r="T18" s="19">
        <v>0.46180555555555558</v>
      </c>
      <c r="U18" s="20">
        <v>0.80208333333333337</v>
      </c>
      <c r="V18" s="21"/>
      <c r="W18" s="19">
        <v>0.48958333333333331</v>
      </c>
      <c r="X18" s="20">
        <v>0.86111111111111116</v>
      </c>
      <c r="Y18" s="21"/>
      <c r="Z18" s="7"/>
    </row>
    <row r="19" spans="1:26" x14ac:dyDescent="0.25">
      <c r="A19" s="39">
        <v>19</v>
      </c>
      <c r="B19" s="19">
        <v>0.80138888888888893</v>
      </c>
      <c r="C19" s="20">
        <v>0.19791666666666666</v>
      </c>
      <c r="D19" s="40">
        <v>0.40972222222222227</v>
      </c>
      <c r="E19" s="19">
        <v>0.82847222222222217</v>
      </c>
      <c r="F19" s="20">
        <v>0.20486111111111113</v>
      </c>
      <c r="G19" s="40">
        <v>0.42638888888888887</v>
      </c>
      <c r="H19" s="19">
        <v>0.87222222222222223</v>
      </c>
      <c r="I19" s="20">
        <v>0.21319444444444444</v>
      </c>
      <c r="J19" s="40">
        <v>0.44861111111111113</v>
      </c>
      <c r="K19" s="5">
        <v>3.75</v>
      </c>
      <c r="L19" s="3" t="s">
        <v>58</v>
      </c>
      <c r="M19" s="5">
        <v>3.55</v>
      </c>
      <c r="N19" s="3" t="s">
        <v>59</v>
      </c>
      <c r="O19" s="5">
        <v>3.25</v>
      </c>
      <c r="P19" s="3" t="s">
        <v>60</v>
      </c>
      <c r="Q19" s="23"/>
      <c r="R19" s="20">
        <v>0.75694444444444453</v>
      </c>
      <c r="S19" s="21" t="s">
        <v>61</v>
      </c>
      <c r="T19" s="23"/>
      <c r="U19" s="20">
        <v>0.78402777777777777</v>
      </c>
      <c r="V19" s="21" t="s">
        <v>62</v>
      </c>
      <c r="W19" s="23"/>
      <c r="X19" s="20">
        <v>0.83680555555555547</v>
      </c>
      <c r="Y19" s="21" t="s">
        <v>63</v>
      </c>
      <c r="Z19" s="7"/>
    </row>
    <row r="20" spans="1:26" x14ac:dyDescent="0.25">
      <c r="A20" s="39">
        <v>20</v>
      </c>
      <c r="B20" s="19">
        <v>0.79583333333333339</v>
      </c>
      <c r="C20" s="41">
        <v>0.19722222222222222</v>
      </c>
      <c r="D20" s="40">
        <v>0.40763888888888888</v>
      </c>
      <c r="E20" s="19">
        <v>0.82152777777777775</v>
      </c>
      <c r="F20" s="41">
        <v>0.20416666666666669</v>
      </c>
      <c r="G20" s="40">
        <v>0.4236111111111111</v>
      </c>
      <c r="H20" s="19">
        <v>0.8652777777777777</v>
      </c>
      <c r="I20" s="41">
        <v>0.21249999999999999</v>
      </c>
      <c r="J20" s="40">
        <v>0.44513888888888892</v>
      </c>
      <c r="K20" s="5">
        <v>3.82</v>
      </c>
      <c r="L20" s="3" t="s">
        <v>64</v>
      </c>
      <c r="M20" s="5">
        <v>3.63</v>
      </c>
      <c r="N20" s="3" t="s">
        <v>65</v>
      </c>
      <c r="O20" s="5">
        <v>3.34</v>
      </c>
      <c r="P20" s="3" t="s">
        <v>66</v>
      </c>
      <c r="Q20" s="23"/>
      <c r="R20" s="20">
        <v>0.74513888888888891</v>
      </c>
      <c r="S20" s="21" t="s">
        <v>32</v>
      </c>
      <c r="T20" s="23"/>
      <c r="U20" s="20">
        <v>0.7715277777777777</v>
      </c>
      <c r="V20" s="21" t="s">
        <v>67</v>
      </c>
      <c r="W20" s="23"/>
      <c r="X20" s="20">
        <v>0.81597222222222221</v>
      </c>
      <c r="Y20" s="21" t="s">
        <v>68</v>
      </c>
      <c r="Z20" s="7"/>
    </row>
    <row r="21" spans="1:26" x14ac:dyDescent="0.25">
      <c r="A21" s="39">
        <v>21</v>
      </c>
      <c r="B21" s="19">
        <v>0.79166666666666663</v>
      </c>
      <c r="C21" s="41">
        <v>0.19722222222222222</v>
      </c>
      <c r="D21" s="40">
        <v>0.40625</v>
      </c>
      <c r="E21" s="19">
        <v>0.81666666666666676</v>
      </c>
      <c r="F21" s="41">
        <v>0.20416666666666669</v>
      </c>
      <c r="G21" s="40">
        <v>0.42152777777777778</v>
      </c>
      <c r="H21" s="19">
        <v>0.85972222222222217</v>
      </c>
      <c r="I21" s="41">
        <v>0.21180555555555555</v>
      </c>
      <c r="J21" s="40">
        <v>0.44305555555555554</v>
      </c>
      <c r="K21" s="5">
        <v>3.88</v>
      </c>
      <c r="L21" s="3" t="s">
        <v>69</v>
      </c>
      <c r="M21" s="5">
        <v>3.7</v>
      </c>
      <c r="N21" s="3" t="s">
        <v>3</v>
      </c>
      <c r="O21" s="5">
        <v>3.42</v>
      </c>
      <c r="P21" s="3" t="s">
        <v>70</v>
      </c>
      <c r="Q21" s="23"/>
      <c r="R21" s="20">
        <v>0.7368055555555556</v>
      </c>
      <c r="S21" s="21" t="s">
        <v>71</v>
      </c>
      <c r="T21" s="23"/>
      <c r="U21" s="20">
        <v>0.76180555555555562</v>
      </c>
      <c r="V21" s="21" t="s">
        <v>72</v>
      </c>
      <c r="W21" s="23"/>
      <c r="X21" s="20">
        <v>0.79861111111111116</v>
      </c>
      <c r="Y21" s="21" t="s">
        <v>73</v>
      </c>
      <c r="Z21" s="7"/>
    </row>
    <row r="22" spans="1:26" x14ac:dyDescent="0.25">
      <c r="A22" s="39">
        <v>22</v>
      </c>
      <c r="B22" s="19">
        <v>0.78888888888888886</v>
      </c>
      <c r="C22" s="41">
        <v>0.19722222222222222</v>
      </c>
      <c r="D22" s="40">
        <v>0.40486111111111112</v>
      </c>
      <c r="E22" s="19">
        <v>0.81319444444444444</v>
      </c>
      <c r="F22" s="41">
        <v>0.20416666666666669</v>
      </c>
      <c r="G22" s="40">
        <v>0.4201388888888889</v>
      </c>
      <c r="H22" s="19">
        <v>0.85555555555555562</v>
      </c>
      <c r="I22" s="41">
        <v>0.21180555555555555</v>
      </c>
      <c r="J22" s="40">
        <v>0.44166666666666665</v>
      </c>
      <c r="K22" s="5">
        <v>3.93</v>
      </c>
      <c r="L22" s="3" t="s">
        <v>74</v>
      </c>
      <c r="M22" s="5">
        <v>3.76</v>
      </c>
      <c r="N22" s="3" t="s">
        <v>75</v>
      </c>
      <c r="O22" s="5">
        <v>3.49</v>
      </c>
      <c r="P22" s="3" t="s">
        <v>76</v>
      </c>
      <c r="Q22" s="23"/>
      <c r="R22" s="20">
        <v>0.72986111111111107</v>
      </c>
      <c r="S22" s="21" t="s">
        <v>77</v>
      </c>
      <c r="T22" s="23"/>
      <c r="U22" s="20">
        <v>0.75347222222222221</v>
      </c>
      <c r="V22" s="21" t="s">
        <v>78</v>
      </c>
      <c r="W22" s="23"/>
      <c r="X22" s="20">
        <v>0.78749999999999998</v>
      </c>
      <c r="Y22" s="21" t="s">
        <v>79</v>
      </c>
      <c r="Z22" s="7"/>
    </row>
    <row r="23" spans="1:26" x14ac:dyDescent="0.25">
      <c r="A23" s="39">
        <v>23</v>
      </c>
      <c r="B23" s="19">
        <v>0.78680555555555554</v>
      </c>
      <c r="C23" s="41">
        <v>0.19722222222222222</v>
      </c>
      <c r="D23" s="40">
        <v>0.40416666666666662</v>
      </c>
      <c r="E23" s="19">
        <v>0.81111111111111101</v>
      </c>
      <c r="F23" s="41">
        <v>0.20416666666666669</v>
      </c>
      <c r="G23" s="40">
        <v>0.41944444444444445</v>
      </c>
      <c r="H23" s="19">
        <v>0.85277777777777775</v>
      </c>
      <c r="I23" s="41">
        <v>0.21180555555555555</v>
      </c>
      <c r="J23" s="40">
        <v>0.44097222222222227</v>
      </c>
      <c r="K23" s="5">
        <v>3.97</v>
      </c>
      <c r="L23" s="3" t="s">
        <v>80</v>
      </c>
      <c r="M23" s="5">
        <v>3.81</v>
      </c>
      <c r="N23" s="3" t="s">
        <v>81</v>
      </c>
      <c r="O23" s="5">
        <v>3.55</v>
      </c>
      <c r="P23" s="3" t="s">
        <v>59</v>
      </c>
      <c r="Q23" s="23"/>
      <c r="R23" s="20">
        <v>0.72430555555555554</v>
      </c>
      <c r="S23" s="21" t="s">
        <v>82</v>
      </c>
      <c r="T23" s="23"/>
      <c r="U23" s="20">
        <v>0.74652777777777779</v>
      </c>
      <c r="V23" s="21" t="s">
        <v>83</v>
      </c>
      <c r="W23" s="23"/>
      <c r="X23" s="20">
        <v>0.77777777777777779</v>
      </c>
      <c r="Y23" s="21" t="s">
        <v>84</v>
      </c>
      <c r="Z23" s="7"/>
    </row>
    <row r="24" spans="1:26" x14ac:dyDescent="0.25">
      <c r="A24" s="39" t="s">
        <v>50</v>
      </c>
      <c r="B24" s="42">
        <v>0.78472222222222221</v>
      </c>
      <c r="C24" s="43">
        <v>0.19722222222222222</v>
      </c>
      <c r="D24" s="44">
        <v>0.40416666666666662</v>
      </c>
      <c r="E24" s="42">
        <v>0.80972222222222223</v>
      </c>
      <c r="F24" s="43">
        <v>0.20416666666666669</v>
      </c>
      <c r="G24" s="44">
        <v>0.41944444444444445</v>
      </c>
      <c r="H24" s="42">
        <v>0.85069444444444453</v>
      </c>
      <c r="I24" s="43">
        <v>0.21180555555555555</v>
      </c>
      <c r="J24" s="44">
        <v>0.44027777777777777</v>
      </c>
      <c r="K24" s="31">
        <v>4</v>
      </c>
      <c r="L24" s="29" t="s">
        <v>6</v>
      </c>
      <c r="M24" s="31">
        <v>3.85</v>
      </c>
      <c r="N24" s="29" t="s">
        <v>85</v>
      </c>
      <c r="O24" s="31">
        <v>3.6</v>
      </c>
      <c r="P24" s="29" t="s">
        <v>2</v>
      </c>
      <c r="Q24" s="32"/>
      <c r="R24" s="33">
        <v>0.72013888888888899</v>
      </c>
      <c r="S24" s="34" t="s">
        <v>31</v>
      </c>
      <c r="T24" s="32"/>
      <c r="U24" s="33">
        <v>0.74097222222222225</v>
      </c>
      <c r="V24" s="34" t="s">
        <v>86</v>
      </c>
      <c r="W24" s="32"/>
      <c r="X24" s="33">
        <v>0.77083333333333337</v>
      </c>
      <c r="Y24" s="34" t="s">
        <v>87</v>
      </c>
      <c r="Z24" s="7"/>
    </row>
    <row r="25" spans="1:26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1"/>
      <c r="B26" s="55" t="s">
        <v>88</v>
      </c>
      <c r="C26" s="59"/>
      <c r="D26" s="56"/>
      <c r="E26" s="55" t="s">
        <v>89</v>
      </c>
      <c r="F26" s="59"/>
      <c r="G26" s="56"/>
      <c r="H26" s="55" t="s">
        <v>90</v>
      </c>
      <c r="I26" s="59"/>
      <c r="J26" s="56"/>
      <c r="K26" s="55" t="s">
        <v>14</v>
      </c>
      <c r="L26" s="56"/>
      <c r="M26" s="55" t="s">
        <v>15</v>
      </c>
      <c r="N26" s="56"/>
      <c r="O26" s="57" t="s">
        <v>16</v>
      </c>
      <c r="P26" s="58"/>
      <c r="Q26" s="49" t="s">
        <v>17</v>
      </c>
      <c r="R26" s="50"/>
      <c r="S26" s="51"/>
      <c r="T26" s="60" t="s">
        <v>18</v>
      </c>
      <c r="U26" s="59"/>
      <c r="V26" s="56"/>
      <c r="W26" s="60" t="s">
        <v>19</v>
      </c>
      <c r="X26" s="59"/>
      <c r="Y26" s="56"/>
      <c r="Z26" s="7"/>
    </row>
    <row r="27" spans="1:26" x14ac:dyDescent="0.25">
      <c r="A27" s="8" t="s">
        <v>20</v>
      </c>
      <c r="B27" s="9" t="s">
        <v>21</v>
      </c>
      <c r="C27" s="10" t="s">
        <v>22</v>
      </c>
      <c r="D27" s="11" t="s">
        <v>23</v>
      </c>
      <c r="E27" s="9" t="s">
        <v>21</v>
      </c>
      <c r="F27" s="10" t="s">
        <v>22</v>
      </c>
      <c r="G27" s="11" t="s">
        <v>23</v>
      </c>
      <c r="H27" s="9" t="s">
        <v>21</v>
      </c>
      <c r="I27" s="10" t="s">
        <v>22</v>
      </c>
      <c r="J27" s="11" t="s">
        <v>23</v>
      </c>
      <c r="K27" s="9" t="s">
        <v>24</v>
      </c>
      <c r="L27" s="11" t="s">
        <v>25</v>
      </c>
      <c r="M27" s="9" t="s">
        <v>24</v>
      </c>
      <c r="N27" s="11" t="s">
        <v>25</v>
      </c>
      <c r="O27" s="9" t="s">
        <v>24</v>
      </c>
      <c r="P27" s="11" t="s">
        <v>25</v>
      </c>
      <c r="Q27" s="9" t="s">
        <v>26</v>
      </c>
      <c r="R27" s="10" t="s">
        <v>27</v>
      </c>
      <c r="S27" s="11" t="s">
        <v>28</v>
      </c>
      <c r="T27" s="9" t="s">
        <v>26</v>
      </c>
      <c r="U27" s="10" t="s">
        <v>27</v>
      </c>
      <c r="V27" s="11" t="s">
        <v>28</v>
      </c>
      <c r="W27" s="9" t="s">
        <v>26</v>
      </c>
      <c r="X27" s="10" t="s">
        <v>27</v>
      </c>
      <c r="Y27" s="11" t="s">
        <v>28</v>
      </c>
      <c r="Z27" s="7"/>
    </row>
    <row r="28" spans="1:26" x14ac:dyDescent="0.25">
      <c r="A28" s="13">
        <v>16</v>
      </c>
      <c r="B28" s="14">
        <f t="shared" ref="B28:J28" si="0">B3*0.98</f>
        <v>0.765625</v>
      </c>
      <c r="C28" s="15">
        <f t="shared" si="0"/>
        <v>0.18715277777777775</v>
      </c>
      <c r="D28" s="3">
        <f t="shared" si="0"/>
        <v>0.39063888888888887</v>
      </c>
      <c r="E28" s="14">
        <f t="shared" si="0"/>
        <v>0.78604166666666664</v>
      </c>
      <c r="F28" s="15">
        <f t="shared" si="0"/>
        <v>0.19531944444444443</v>
      </c>
      <c r="G28" s="3">
        <f t="shared" si="0"/>
        <v>0.40833333333333333</v>
      </c>
      <c r="H28" s="14">
        <f t="shared" si="0"/>
        <v>0.84388888888888891</v>
      </c>
      <c r="I28" s="15">
        <f t="shared" si="0"/>
        <v>0.20961111111111114</v>
      </c>
      <c r="J28" s="3">
        <f t="shared" si="0"/>
        <v>0.43215277777777783</v>
      </c>
      <c r="K28" s="16" t="s">
        <v>29</v>
      </c>
      <c r="L28" s="17" t="s">
        <v>29</v>
      </c>
      <c r="M28" s="16" t="s">
        <v>29</v>
      </c>
      <c r="N28" s="17" t="s">
        <v>29</v>
      </c>
      <c r="O28" s="16" t="s">
        <v>29</v>
      </c>
      <c r="P28" s="17" t="s">
        <v>29</v>
      </c>
      <c r="Q28" s="19">
        <v>0.40277777777777773</v>
      </c>
      <c r="R28" s="20">
        <v>0.70833333333333337</v>
      </c>
      <c r="S28" s="21"/>
      <c r="T28" s="19">
        <v>0.4236111111111111</v>
      </c>
      <c r="U28" s="20">
        <v>0.73958333333333337</v>
      </c>
      <c r="V28" s="21"/>
      <c r="W28" s="19">
        <v>0.47916666666666669</v>
      </c>
      <c r="X28" s="20">
        <v>0.79513888888888884</v>
      </c>
      <c r="Y28" s="21"/>
      <c r="Z28" s="7"/>
    </row>
    <row r="29" spans="1:26" x14ac:dyDescent="0.25">
      <c r="A29" s="13">
        <v>17</v>
      </c>
      <c r="B29" s="14">
        <f t="shared" ref="B29:J29" si="1">B4*0.98</f>
        <v>0.75201388888888887</v>
      </c>
      <c r="C29" s="15">
        <f t="shared" si="1"/>
        <v>0.18511111111111112</v>
      </c>
      <c r="D29" s="3">
        <f t="shared" si="1"/>
        <v>0.38519444444444445</v>
      </c>
      <c r="E29" s="14">
        <f t="shared" si="1"/>
        <v>0.76902777777777775</v>
      </c>
      <c r="F29" s="15">
        <f t="shared" si="1"/>
        <v>0.19259722222222223</v>
      </c>
      <c r="G29" s="3">
        <f t="shared" si="1"/>
        <v>0.40220833333333333</v>
      </c>
      <c r="H29" s="14">
        <f t="shared" si="1"/>
        <v>0.82347222222222227</v>
      </c>
      <c r="I29" s="15">
        <f t="shared" si="1"/>
        <v>0.20620833333333333</v>
      </c>
      <c r="J29" s="3">
        <f t="shared" si="1"/>
        <v>0.42534722222222215</v>
      </c>
      <c r="K29" s="16" t="s">
        <v>29</v>
      </c>
      <c r="L29" s="17" t="s">
        <v>29</v>
      </c>
      <c r="M29" s="16" t="s">
        <v>29</v>
      </c>
      <c r="N29" s="17" t="s">
        <v>29</v>
      </c>
      <c r="O29" s="16" t="s">
        <v>29</v>
      </c>
      <c r="P29" s="17" t="s">
        <v>29</v>
      </c>
      <c r="Q29" s="19">
        <v>0.3888888888888889</v>
      </c>
      <c r="R29" s="20">
        <v>0.69097222222222221</v>
      </c>
      <c r="S29" s="21"/>
      <c r="T29" s="19">
        <v>0.40625</v>
      </c>
      <c r="U29" s="20">
        <v>0.72222222222222221</v>
      </c>
      <c r="V29" s="21"/>
      <c r="W29" s="19">
        <v>0.44791666666666669</v>
      </c>
      <c r="X29" s="20">
        <v>0.76736111111111116</v>
      </c>
      <c r="Y29" s="21"/>
      <c r="Z29" s="7"/>
    </row>
    <row r="30" spans="1:26" x14ac:dyDescent="0.25">
      <c r="A30" s="13">
        <v>18</v>
      </c>
      <c r="B30" s="14">
        <f t="shared" ref="B30:J30" si="2">B5*0.98</f>
        <v>0.74180555555555561</v>
      </c>
      <c r="C30" s="15">
        <f t="shared" si="2"/>
        <v>0.18375</v>
      </c>
      <c r="D30" s="3">
        <f t="shared" si="2"/>
        <v>0.38111111111111112</v>
      </c>
      <c r="E30" s="14">
        <f t="shared" si="2"/>
        <v>0.76222222222222225</v>
      </c>
      <c r="F30" s="15">
        <f t="shared" si="2"/>
        <v>0.19055555555555556</v>
      </c>
      <c r="G30" s="3">
        <f t="shared" si="2"/>
        <v>0.39744444444444438</v>
      </c>
      <c r="H30" s="14">
        <f t="shared" si="2"/>
        <v>0.80986111111111103</v>
      </c>
      <c r="I30" s="15">
        <f t="shared" si="2"/>
        <v>0.20348611111111112</v>
      </c>
      <c r="J30" s="3">
        <f t="shared" si="2"/>
        <v>0.41990277777777774</v>
      </c>
      <c r="K30" s="2">
        <v>4.0999999999999996</v>
      </c>
      <c r="L30" s="3" t="s">
        <v>7</v>
      </c>
      <c r="M30" s="2">
        <v>3.9</v>
      </c>
      <c r="N30" s="3" t="s">
        <v>5</v>
      </c>
      <c r="O30" s="2">
        <v>3.6</v>
      </c>
      <c r="P30" s="3" t="s">
        <v>2</v>
      </c>
      <c r="Q30" s="19">
        <v>0.38194444444444442</v>
      </c>
      <c r="R30" s="20">
        <v>0.67638888888888893</v>
      </c>
      <c r="S30" s="21"/>
      <c r="T30" s="19">
        <v>0.39583333333333331</v>
      </c>
      <c r="U30" s="20">
        <v>0.70694444444444438</v>
      </c>
      <c r="V30" s="21"/>
      <c r="W30" s="19">
        <v>0.43402777777777773</v>
      </c>
      <c r="X30" s="20">
        <v>0.74305555555555547</v>
      </c>
      <c r="Y30" s="21"/>
      <c r="Z30" s="7"/>
    </row>
    <row r="31" spans="1:26" x14ac:dyDescent="0.25">
      <c r="A31" s="13">
        <v>19</v>
      </c>
      <c r="B31" s="14">
        <f t="shared" ref="B31:J31" si="3">B6*0.98</f>
        <v>0.73636111111111124</v>
      </c>
      <c r="C31" s="15">
        <f t="shared" si="3"/>
        <v>0.18306944444444445</v>
      </c>
      <c r="D31" s="3">
        <f t="shared" si="3"/>
        <v>0.37770833333333337</v>
      </c>
      <c r="E31" s="14">
        <f t="shared" si="3"/>
        <v>0.75677777777777777</v>
      </c>
      <c r="F31" s="15">
        <f t="shared" si="3"/>
        <v>0.18919444444444442</v>
      </c>
      <c r="G31" s="3">
        <f t="shared" si="3"/>
        <v>0.39404166666666668</v>
      </c>
      <c r="H31" s="14">
        <f t="shared" si="3"/>
        <v>0.80033333333333345</v>
      </c>
      <c r="I31" s="15">
        <f t="shared" si="3"/>
        <v>0.20144444444444445</v>
      </c>
      <c r="J31" s="3">
        <f t="shared" si="3"/>
        <v>0.41581944444444441</v>
      </c>
      <c r="K31" s="2">
        <v>4.2</v>
      </c>
      <c r="L31" s="3" t="s">
        <v>8</v>
      </c>
      <c r="M31" s="2">
        <v>4</v>
      </c>
      <c r="N31" s="3" t="s">
        <v>6</v>
      </c>
      <c r="O31" s="2">
        <v>3.7</v>
      </c>
      <c r="P31" s="3" t="s">
        <v>3</v>
      </c>
      <c r="Q31" s="23"/>
      <c r="R31" s="20">
        <v>0.66388888888888886</v>
      </c>
      <c r="S31" s="21" t="s">
        <v>30</v>
      </c>
      <c r="T31" s="23"/>
      <c r="U31" s="20">
        <v>0.69305555555555554</v>
      </c>
      <c r="V31" s="21" t="s">
        <v>31</v>
      </c>
      <c r="W31" s="23"/>
      <c r="X31" s="20">
        <v>0.72569444444444453</v>
      </c>
      <c r="Y31" s="21" t="s">
        <v>32</v>
      </c>
      <c r="Z31" s="7"/>
    </row>
    <row r="32" spans="1:26" x14ac:dyDescent="0.25">
      <c r="A32" s="13">
        <v>20</v>
      </c>
      <c r="B32" s="14">
        <f t="shared" ref="B32:J32" si="4">B7*0.98</f>
        <v>0.73227777777777781</v>
      </c>
      <c r="C32" s="24">
        <f t="shared" si="4"/>
        <v>0.18238888888888888</v>
      </c>
      <c r="D32" s="3">
        <f t="shared" si="4"/>
        <v>0.37498611111111113</v>
      </c>
      <c r="E32" s="14">
        <f t="shared" si="4"/>
        <v>0.75269444444444444</v>
      </c>
      <c r="F32" s="24">
        <f t="shared" si="4"/>
        <v>0.1885138888888889</v>
      </c>
      <c r="G32" s="3">
        <f t="shared" si="4"/>
        <v>0.39131944444444444</v>
      </c>
      <c r="H32" s="14">
        <f t="shared" si="4"/>
        <v>0.79352777777777772</v>
      </c>
      <c r="I32" s="24">
        <f t="shared" si="4"/>
        <v>0.19872222222222224</v>
      </c>
      <c r="J32" s="3">
        <f t="shared" si="4"/>
        <v>0.41309722222222223</v>
      </c>
      <c r="K32" s="5">
        <v>4.28</v>
      </c>
      <c r="L32" s="3" t="s">
        <v>33</v>
      </c>
      <c r="M32" s="5">
        <v>4.08</v>
      </c>
      <c r="N32" s="3" t="s">
        <v>34</v>
      </c>
      <c r="O32" s="5">
        <v>3.8</v>
      </c>
      <c r="P32" s="3" t="s">
        <v>4</v>
      </c>
      <c r="Q32" s="23"/>
      <c r="R32" s="20">
        <v>0.65347222222222223</v>
      </c>
      <c r="S32" s="21" t="s">
        <v>35</v>
      </c>
      <c r="T32" s="23"/>
      <c r="U32" s="20">
        <v>0.68055555555555547</v>
      </c>
      <c r="V32" s="21" t="s">
        <v>36</v>
      </c>
      <c r="W32" s="23"/>
      <c r="X32" s="20">
        <v>0.71180555555555547</v>
      </c>
      <c r="Y32" s="21" t="s">
        <v>37</v>
      </c>
      <c r="Z32" s="7"/>
    </row>
    <row r="33" spans="1:26" x14ac:dyDescent="0.25">
      <c r="A33" s="13">
        <v>21</v>
      </c>
      <c r="B33" s="14">
        <f t="shared" ref="B33:J33" si="5">B8*0.98</f>
        <v>0.72955555555555551</v>
      </c>
      <c r="C33" s="24">
        <f t="shared" si="5"/>
        <v>0.18238888888888888</v>
      </c>
      <c r="D33" s="3">
        <f t="shared" si="5"/>
        <v>0.37294444444444441</v>
      </c>
      <c r="E33" s="14">
        <f t="shared" si="5"/>
        <v>0.74997222222222226</v>
      </c>
      <c r="F33" s="24">
        <f t="shared" si="5"/>
        <v>0.1885138888888889</v>
      </c>
      <c r="G33" s="3">
        <f t="shared" si="5"/>
        <v>0.38927777777777772</v>
      </c>
      <c r="H33" s="14">
        <f t="shared" si="5"/>
        <v>0.78808333333333336</v>
      </c>
      <c r="I33" s="24">
        <f t="shared" si="5"/>
        <v>0.19804166666666664</v>
      </c>
      <c r="J33" s="3">
        <f t="shared" si="5"/>
        <v>0.41105555555555556</v>
      </c>
      <c r="K33" s="5">
        <v>4.3499999999999996</v>
      </c>
      <c r="L33" s="3" t="s">
        <v>91</v>
      </c>
      <c r="M33" s="5">
        <v>4.1500000000000004</v>
      </c>
      <c r="N33" s="3" t="s">
        <v>39</v>
      </c>
      <c r="O33" s="5">
        <v>3.9</v>
      </c>
      <c r="P33" s="3" t="s">
        <v>5</v>
      </c>
      <c r="Q33" s="23"/>
      <c r="R33" s="20">
        <v>0.64374999999999993</v>
      </c>
      <c r="S33" s="21" t="s">
        <v>40</v>
      </c>
      <c r="T33" s="23"/>
      <c r="U33" s="20">
        <v>0.6694444444444444</v>
      </c>
      <c r="V33" s="21" t="s">
        <v>41</v>
      </c>
      <c r="W33" s="23"/>
      <c r="X33" s="20">
        <v>0.70000000000000007</v>
      </c>
      <c r="Y33" s="21" t="s">
        <v>42</v>
      </c>
      <c r="Z33" s="7"/>
    </row>
    <row r="34" spans="1:26" x14ac:dyDescent="0.25">
      <c r="A34" s="13">
        <v>22</v>
      </c>
      <c r="B34" s="14">
        <f t="shared" ref="B34:J34" si="6">B9*0.98</f>
        <v>0.7275138888888889</v>
      </c>
      <c r="C34" s="24">
        <f t="shared" si="6"/>
        <v>0.18238888888888888</v>
      </c>
      <c r="D34" s="3">
        <f t="shared" si="6"/>
        <v>0.37158333333333332</v>
      </c>
      <c r="E34" s="14">
        <f t="shared" si="6"/>
        <v>0.74793055555555554</v>
      </c>
      <c r="F34" s="24">
        <f t="shared" si="6"/>
        <v>0.1885138888888889</v>
      </c>
      <c r="G34" s="3">
        <f t="shared" si="6"/>
        <v>0.38791666666666663</v>
      </c>
      <c r="H34" s="14">
        <f t="shared" si="6"/>
        <v>0.78399999999999992</v>
      </c>
      <c r="I34" s="24">
        <f t="shared" si="6"/>
        <v>0.1973611111111111</v>
      </c>
      <c r="J34" s="3">
        <f t="shared" si="6"/>
        <v>0.40969444444444447</v>
      </c>
      <c r="K34" s="5">
        <v>4.41</v>
      </c>
      <c r="L34" s="3" t="s">
        <v>43</v>
      </c>
      <c r="M34" s="5">
        <v>4.21</v>
      </c>
      <c r="N34" s="3" t="s">
        <v>44</v>
      </c>
      <c r="O34" s="2">
        <v>4</v>
      </c>
      <c r="P34" s="3" t="s">
        <v>6</v>
      </c>
      <c r="Q34" s="23"/>
      <c r="R34" s="20">
        <v>0.63611111111111118</v>
      </c>
      <c r="S34" s="21" t="s">
        <v>45</v>
      </c>
      <c r="T34" s="23"/>
      <c r="U34" s="20">
        <v>0.66041666666666665</v>
      </c>
      <c r="V34" s="21" t="s">
        <v>35</v>
      </c>
      <c r="W34" s="23"/>
      <c r="X34" s="20">
        <v>0.69027777777777777</v>
      </c>
      <c r="Y34" s="21" t="s">
        <v>30</v>
      </c>
      <c r="Z34" s="7"/>
    </row>
    <row r="35" spans="1:26" x14ac:dyDescent="0.25">
      <c r="A35" s="13">
        <v>23</v>
      </c>
      <c r="B35" s="14">
        <f t="shared" ref="B35:J35" si="7">B10*0.98</f>
        <v>0.72615277777777776</v>
      </c>
      <c r="C35" s="24">
        <f t="shared" si="7"/>
        <v>0.18238888888888888</v>
      </c>
      <c r="D35" s="3">
        <f t="shared" si="7"/>
        <v>0.3709027777777778</v>
      </c>
      <c r="E35" s="14">
        <f t="shared" si="7"/>
        <v>0.74656944444444451</v>
      </c>
      <c r="F35" s="24">
        <f t="shared" si="7"/>
        <v>0.1885138888888889</v>
      </c>
      <c r="G35" s="3">
        <f t="shared" si="7"/>
        <v>0.38723611111111111</v>
      </c>
      <c r="H35" s="14">
        <f t="shared" si="7"/>
        <v>0.78127777777777774</v>
      </c>
      <c r="I35" s="24">
        <f t="shared" si="7"/>
        <v>0.1973611111111111</v>
      </c>
      <c r="J35" s="3">
        <f t="shared" si="7"/>
        <v>0.4090138888888889</v>
      </c>
      <c r="K35" s="5">
        <v>4.46</v>
      </c>
      <c r="L35" s="3" t="s">
        <v>46</v>
      </c>
      <c r="M35" s="5">
        <v>4.26</v>
      </c>
      <c r="N35" s="3" t="s">
        <v>47</v>
      </c>
      <c r="O35" s="2">
        <v>4.0999999999999996</v>
      </c>
      <c r="P35" s="3" t="s">
        <v>7</v>
      </c>
      <c r="Q35" s="23"/>
      <c r="R35" s="20">
        <v>0.62986111111111109</v>
      </c>
      <c r="S35" s="21" t="s">
        <v>48</v>
      </c>
      <c r="T35" s="23"/>
      <c r="U35" s="20">
        <v>0.65277777777777779</v>
      </c>
      <c r="V35" s="21" t="s">
        <v>40</v>
      </c>
      <c r="W35" s="23"/>
      <c r="X35" s="20">
        <v>0.68194444444444446</v>
      </c>
      <c r="Y35" s="21" t="s">
        <v>49</v>
      </c>
      <c r="Z35" s="7"/>
    </row>
    <row r="36" spans="1:26" x14ac:dyDescent="0.25">
      <c r="A36" s="26" t="s">
        <v>50</v>
      </c>
      <c r="B36" s="27">
        <f t="shared" ref="B36:J36" si="8">B11*0.98</f>
        <v>0.72479166666666672</v>
      </c>
      <c r="C36" s="28">
        <f t="shared" si="8"/>
        <v>0.18238888888888888</v>
      </c>
      <c r="D36" s="29">
        <f t="shared" si="8"/>
        <v>0.3709027777777778</v>
      </c>
      <c r="E36" s="27">
        <f t="shared" si="8"/>
        <v>0.74520833333333325</v>
      </c>
      <c r="F36" s="28">
        <f t="shared" si="8"/>
        <v>0.1885138888888889</v>
      </c>
      <c r="G36" s="29">
        <f t="shared" si="8"/>
        <v>0.38723611111111111</v>
      </c>
      <c r="H36" s="27">
        <f t="shared" si="8"/>
        <v>0.77923611111111102</v>
      </c>
      <c r="I36" s="28">
        <f t="shared" si="8"/>
        <v>0.1973611111111111</v>
      </c>
      <c r="J36" s="29">
        <f t="shared" si="8"/>
        <v>0.40833333333333333</v>
      </c>
      <c r="K36" s="31">
        <v>4.5</v>
      </c>
      <c r="L36" s="29" t="s">
        <v>11</v>
      </c>
      <c r="M36" s="31">
        <v>4.3</v>
      </c>
      <c r="N36" s="29" t="s">
        <v>9</v>
      </c>
      <c r="O36" s="31">
        <v>4.1500000000000004</v>
      </c>
      <c r="P36" s="29" t="s">
        <v>39</v>
      </c>
      <c r="Q36" s="32"/>
      <c r="R36" s="33">
        <v>0.625</v>
      </c>
      <c r="S36" s="34" t="s">
        <v>51</v>
      </c>
      <c r="T36" s="32"/>
      <c r="U36" s="33">
        <v>0.64722222222222225</v>
      </c>
      <c r="V36" s="34" t="s">
        <v>52</v>
      </c>
      <c r="W36" s="32"/>
      <c r="X36" s="33">
        <v>0.6743055555555556</v>
      </c>
      <c r="Y36" s="34" t="s">
        <v>53</v>
      </c>
      <c r="Z36" s="7"/>
    </row>
    <row r="37" spans="1:26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35"/>
      <c r="L37" s="36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35"/>
      <c r="L38" s="36"/>
      <c r="M38" s="3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1"/>
      <c r="B39" s="52" t="s">
        <v>88</v>
      </c>
      <c r="C39" s="50"/>
      <c r="D39" s="51"/>
      <c r="E39" s="52" t="s">
        <v>89</v>
      </c>
      <c r="F39" s="50"/>
      <c r="G39" s="51"/>
      <c r="H39" s="52" t="s">
        <v>90</v>
      </c>
      <c r="I39" s="50"/>
      <c r="J39" s="51"/>
      <c r="K39" s="52" t="s">
        <v>14</v>
      </c>
      <c r="L39" s="51"/>
      <c r="M39" s="52" t="s">
        <v>15</v>
      </c>
      <c r="N39" s="51"/>
      <c r="O39" s="53" t="s">
        <v>16</v>
      </c>
      <c r="P39" s="54"/>
      <c r="Q39" s="49" t="s">
        <v>17</v>
      </c>
      <c r="R39" s="50"/>
      <c r="S39" s="51"/>
      <c r="T39" s="49" t="s">
        <v>18</v>
      </c>
      <c r="U39" s="50"/>
      <c r="V39" s="51"/>
      <c r="W39" s="49" t="s">
        <v>19</v>
      </c>
      <c r="X39" s="50"/>
      <c r="Y39" s="51"/>
      <c r="Z39" s="7"/>
    </row>
    <row r="40" spans="1:26" x14ac:dyDescent="0.25">
      <c r="A40" s="8" t="s">
        <v>54</v>
      </c>
      <c r="B40" s="9" t="s">
        <v>21</v>
      </c>
      <c r="C40" s="10" t="s">
        <v>22</v>
      </c>
      <c r="D40" s="11" t="s">
        <v>23</v>
      </c>
      <c r="E40" s="9" t="s">
        <v>21</v>
      </c>
      <c r="F40" s="10" t="s">
        <v>22</v>
      </c>
      <c r="G40" s="11" t="s">
        <v>23</v>
      </c>
      <c r="H40" s="9" t="s">
        <v>21</v>
      </c>
      <c r="I40" s="10" t="s">
        <v>22</v>
      </c>
      <c r="J40" s="11" t="s">
        <v>23</v>
      </c>
      <c r="K40" s="45" t="s">
        <v>24</v>
      </c>
      <c r="L40" s="11" t="s">
        <v>25</v>
      </c>
      <c r="M40" s="9" t="s">
        <v>24</v>
      </c>
      <c r="N40" s="11" t="s">
        <v>25</v>
      </c>
      <c r="O40" s="9" t="s">
        <v>24</v>
      </c>
      <c r="P40" s="11" t="s">
        <v>25</v>
      </c>
      <c r="Q40" s="9" t="s">
        <v>26</v>
      </c>
      <c r="R40" s="10" t="s">
        <v>27</v>
      </c>
      <c r="S40" s="11" t="s">
        <v>28</v>
      </c>
      <c r="T40" s="9" t="s">
        <v>26</v>
      </c>
      <c r="U40" s="10" t="s">
        <v>27</v>
      </c>
      <c r="V40" s="11" t="s">
        <v>28</v>
      </c>
      <c r="W40" s="9" t="s">
        <v>26</v>
      </c>
      <c r="X40" s="10" t="s">
        <v>27</v>
      </c>
      <c r="Y40" s="11" t="s">
        <v>28</v>
      </c>
      <c r="Z40" s="7"/>
    </row>
    <row r="41" spans="1:26" x14ac:dyDescent="0.25">
      <c r="A41" s="13">
        <v>16</v>
      </c>
      <c r="B41" s="19">
        <f t="shared" ref="B41:J41" si="9">B16*0.98</f>
        <v>0.81666666666666665</v>
      </c>
      <c r="C41" s="20">
        <f t="shared" si="9"/>
        <v>0.19804166666666664</v>
      </c>
      <c r="D41" s="21">
        <f t="shared" si="9"/>
        <v>0.41513888888888889</v>
      </c>
      <c r="E41" s="19">
        <f t="shared" si="9"/>
        <v>0.84729166666666667</v>
      </c>
      <c r="F41" s="20">
        <f t="shared" si="9"/>
        <v>0.20484722222222224</v>
      </c>
      <c r="G41" s="21">
        <f t="shared" si="9"/>
        <v>0.43215277777777783</v>
      </c>
      <c r="H41" s="19">
        <f t="shared" si="9"/>
        <v>0.89833333333333332</v>
      </c>
      <c r="I41" s="20">
        <f t="shared" si="9"/>
        <v>0.21981944444444446</v>
      </c>
      <c r="J41" s="21">
        <f t="shared" si="9"/>
        <v>0.45597222222222217</v>
      </c>
      <c r="K41" s="46" t="s">
        <v>29</v>
      </c>
      <c r="L41" s="17" t="s">
        <v>29</v>
      </c>
      <c r="M41" s="16" t="s">
        <v>29</v>
      </c>
      <c r="N41" s="17" t="s">
        <v>29</v>
      </c>
      <c r="O41" s="16" t="s">
        <v>29</v>
      </c>
      <c r="P41" s="17" t="s">
        <v>29</v>
      </c>
      <c r="Q41" s="19">
        <v>0.47222222222222227</v>
      </c>
      <c r="R41" s="20">
        <v>0.83333333333333337</v>
      </c>
      <c r="S41" s="21"/>
      <c r="T41" s="19">
        <v>0.49305555555555558</v>
      </c>
      <c r="U41" s="20">
        <v>0.86458333333333337</v>
      </c>
      <c r="V41" s="21"/>
      <c r="W41" s="19">
        <v>0.53472222222222221</v>
      </c>
      <c r="X41" s="20">
        <v>0.92361111111111116</v>
      </c>
      <c r="Y41" s="21"/>
      <c r="Z41" s="7"/>
    </row>
    <row r="42" spans="1:26" x14ac:dyDescent="0.25">
      <c r="A42" s="13">
        <v>17</v>
      </c>
      <c r="B42" s="19">
        <f t="shared" ref="B42:J42" si="10">B17*0.98</f>
        <v>0.80237499999999995</v>
      </c>
      <c r="C42" s="20">
        <f t="shared" si="10"/>
        <v>0.19599999999999998</v>
      </c>
      <c r="D42" s="21">
        <f t="shared" si="10"/>
        <v>0.4090138888888889</v>
      </c>
      <c r="E42" s="19">
        <f t="shared" si="10"/>
        <v>0.83163888888888882</v>
      </c>
      <c r="F42" s="20">
        <f t="shared" si="10"/>
        <v>0.20280555555555557</v>
      </c>
      <c r="G42" s="21">
        <f t="shared" si="10"/>
        <v>0.42602777777777778</v>
      </c>
      <c r="H42" s="19">
        <f t="shared" si="10"/>
        <v>0.87791666666666668</v>
      </c>
      <c r="I42" s="20">
        <f t="shared" si="10"/>
        <v>0.21097222222222223</v>
      </c>
      <c r="J42" s="21">
        <f t="shared" si="10"/>
        <v>0.44916666666666666</v>
      </c>
      <c r="K42" s="46" t="s">
        <v>29</v>
      </c>
      <c r="L42" s="17" t="s">
        <v>29</v>
      </c>
      <c r="M42" s="16" t="s">
        <v>29</v>
      </c>
      <c r="N42" s="17" t="s">
        <v>29</v>
      </c>
      <c r="O42" s="16" t="s">
        <v>29</v>
      </c>
      <c r="P42" s="17" t="s">
        <v>29</v>
      </c>
      <c r="Q42" s="19">
        <v>0.4548611111111111</v>
      </c>
      <c r="R42" s="20">
        <v>0.79861111111111116</v>
      </c>
      <c r="S42" s="21"/>
      <c r="T42" s="19">
        <v>0.47361111111111115</v>
      </c>
      <c r="U42" s="20">
        <v>0.82777777777777783</v>
      </c>
      <c r="V42" s="21"/>
      <c r="W42" s="19">
        <v>0.50694444444444442</v>
      </c>
      <c r="X42" s="20">
        <v>0.88888888888888884</v>
      </c>
      <c r="Y42" s="21"/>
      <c r="Z42" s="7"/>
    </row>
    <row r="43" spans="1:26" x14ac:dyDescent="0.25">
      <c r="A43" s="13">
        <v>18</v>
      </c>
      <c r="B43" s="19">
        <f t="shared" ref="B43:J43" si="11">B18*0.98</f>
        <v>0.79216666666666657</v>
      </c>
      <c r="C43" s="20">
        <f t="shared" si="11"/>
        <v>0.19463888888888886</v>
      </c>
      <c r="D43" s="21">
        <f t="shared" si="11"/>
        <v>0.40425</v>
      </c>
      <c r="E43" s="19">
        <f t="shared" si="11"/>
        <v>0.8200694444444443</v>
      </c>
      <c r="F43" s="20">
        <f t="shared" si="11"/>
        <v>0.20144444444444445</v>
      </c>
      <c r="G43" s="21">
        <f t="shared" si="11"/>
        <v>0.42126388888888883</v>
      </c>
      <c r="H43" s="19">
        <f t="shared" si="11"/>
        <v>0.86430555555555566</v>
      </c>
      <c r="I43" s="20">
        <f t="shared" si="11"/>
        <v>0.20961111111111114</v>
      </c>
      <c r="J43" s="21">
        <f t="shared" si="11"/>
        <v>0.44372222222222224</v>
      </c>
      <c r="K43" s="47">
        <v>3.65</v>
      </c>
      <c r="L43" s="3" t="s">
        <v>55</v>
      </c>
      <c r="M43" s="5">
        <v>3.45</v>
      </c>
      <c r="N43" s="3" t="s">
        <v>56</v>
      </c>
      <c r="O43" s="5">
        <v>3.15</v>
      </c>
      <c r="P43" s="3" t="s">
        <v>57</v>
      </c>
      <c r="Q43" s="19">
        <v>0.44444444444444442</v>
      </c>
      <c r="R43" s="20">
        <v>0.77430555555555547</v>
      </c>
      <c r="S43" s="21"/>
      <c r="T43" s="19">
        <v>0.46180555555555558</v>
      </c>
      <c r="U43" s="20">
        <v>0.80208333333333337</v>
      </c>
      <c r="V43" s="21"/>
      <c r="W43" s="19">
        <v>0.48958333333333331</v>
      </c>
      <c r="X43" s="20">
        <v>0.86111111111111116</v>
      </c>
      <c r="Y43" s="21"/>
      <c r="Z43" s="7"/>
    </row>
    <row r="44" spans="1:26" x14ac:dyDescent="0.25">
      <c r="A44" s="13">
        <v>19</v>
      </c>
      <c r="B44" s="19">
        <f t="shared" ref="B44:J44" si="12">B19*0.98</f>
        <v>0.78536111111111118</v>
      </c>
      <c r="C44" s="20">
        <f t="shared" si="12"/>
        <v>0.19395833333333332</v>
      </c>
      <c r="D44" s="21">
        <f t="shared" si="12"/>
        <v>0.40152777777777782</v>
      </c>
      <c r="E44" s="19">
        <f t="shared" si="12"/>
        <v>0.81190277777777775</v>
      </c>
      <c r="F44" s="20">
        <f t="shared" si="12"/>
        <v>0.20076388888888891</v>
      </c>
      <c r="G44" s="21">
        <f t="shared" si="12"/>
        <v>0.41786111111111107</v>
      </c>
      <c r="H44" s="19">
        <f t="shared" si="12"/>
        <v>0.85477777777777775</v>
      </c>
      <c r="I44" s="20">
        <f t="shared" si="12"/>
        <v>0.20893055555555554</v>
      </c>
      <c r="J44" s="21">
        <f t="shared" si="12"/>
        <v>0.43963888888888891</v>
      </c>
      <c r="K44" s="47">
        <v>3.75</v>
      </c>
      <c r="L44" s="3" t="s">
        <v>58</v>
      </c>
      <c r="M44" s="5">
        <v>3.55</v>
      </c>
      <c r="N44" s="3" t="s">
        <v>59</v>
      </c>
      <c r="O44" s="5">
        <v>3.25</v>
      </c>
      <c r="P44" s="3" t="s">
        <v>60</v>
      </c>
      <c r="Q44" s="23"/>
      <c r="R44" s="20">
        <v>0.75694444444444453</v>
      </c>
      <c r="S44" s="21" t="s">
        <v>61</v>
      </c>
      <c r="T44" s="23"/>
      <c r="U44" s="20">
        <v>0.78402777777777777</v>
      </c>
      <c r="V44" s="21" t="s">
        <v>62</v>
      </c>
      <c r="W44" s="23"/>
      <c r="X44" s="20">
        <v>0.83680555555555547</v>
      </c>
      <c r="Y44" s="21" t="s">
        <v>63</v>
      </c>
      <c r="Z44" s="7"/>
    </row>
    <row r="45" spans="1:26" x14ac:dyDescent="0.25">
      <c r="A45" s="13">
        <v>20</v>
      </c>
      <c r="B45" s="19">
        <f t="shared" ref="B45:J45" si="13">B20*0.98</f>
        <v>0.7799166666666667</v>
      </c>
      <c r="C45" s="41">
        <f t="shared" si="13"/>
        <v>0.19327777777777777</v>
      </c>
      <c r="D45" s="21">
        <f t="shared" si="13"/>
        <v>0.3994861111111111</v>
      </c>
      <c r="E45" s="19">
        <f t="shared" si="13"/>
        <v>0.80509722222222213</v>
      </c>
      <c r="F45" s="41">
        <f t="shared" si="13"/>
        <v>0.20008333333333336</v>
      </c>
      <c r="G45" s="21">
        <f t="shared" si="13"/>
        <v>0.41513888888888889</v>
      </c>
      <c r="H45" s="19">
        <f t="shared" si="13"/>
        <v>0.84797222222222213</v>
      </c>
      <c r="I45" s="41">
        <f t="shared" si="13"/>
        <v>0.20824999999999999</v>
      </c>
      <c r="J45" s="21">
        <f t="shared" si="13"/>
        <v>0.43623611111111116</v>
      </c>
      <c r="K45" s="47">
        <v>3.82</v>
      </c>
      <c r="L45" s="3" t="s">
        <v>64</v>
      </c>
      <c r="M45" s="5">
        <v>3.63</v>
      </c>
      <c r="N45" s="3" t="s">
        <v>65</v>
      </c>
      <c r="O45" s="5">
        <v>3.34</v>
      </c>
      <c r="P45" s="3" t="s">
        <v>66</v>
      </c>
      <c r="Q45" s="23"/>
      <c r="R45" s="20">
        <v>0.74513888888888891</v>
      </c>
      <c r="S45" s="21" t="s">
        <v>32</v>
      </c>
      <c r="T45" s="23"/>
      <c r="U45" s="20">
        <v>0.7715277777777777</v>
      </c>
      <c r="V45" s="21" t="s">
        <v>67</v>
      </c>
      <c r="W45" s="23"/>
      <c r="X45" s="20">
        <v>0.81597222222222221</v>
      </c>
      <c r="Y45" s="21" t="s">
        <v>68</v>
      </c>
      <c r="Z45" s="7"/>
    </row>
    <row r="46" spans="1:26" x14ac:dyDescent="0.25">
      <c r="A46" s="13">
        <v>21</v>
      </c>
      <c r="B46" s="19">
        <f t="shared" ref="B46:J46" si="14">B21*0.98</f>
        <v>0.77583333333333326</v>
      </c>
      <c r="C46" s="41">
        <f t="shared" si="14"/>
        <v>0.19327777777777777</v>
      </c>
      <c r="D46" s="21">
        <f t="shared" si="14"/>
        <v>0.39812500000000001</v>
      </c>
      <c r="E46" s="19">
        <f t="shared" si="14"/>
        <v>0.80033333333333345</v>
      </c>
      <c r="F46" s="41">
        <f t="shared" si="14"/>
        <v>0.20008333333333336</v>
      </c>
      <c r="G46" s="21">
        <f t="shared" si="14"/>
        <v>0.41309722222222223</v>
      </c>
      <c r="H46" s="19">
        <f t="shared" si="14"/>
        <v>0.84252777777777765</v>
      </c>
      <c r="I46" s="41">
        <f t="shared" si="14"/>
        <v>0.20756944444444445</v>
      </c>
      <c r="J46" s="21">
        <f t="shared" si="14"/>
        <v>0.43419444444444444</v>
      </c>
      <c r="K46" s="47">
        <v>3.88</v>
      </c>
      <c r="L46" s="3" t="s">
        <v>69</v>
      </c>
      <c r="M46" s="5">
        <v>3.7</v>
      </c>
      <c r="N46" s="3" t="s">
        <v>3</v>
      </c>
      <c r="O46" s="5">
        <v>3.42</v>
      </c>
      <c r="P46" s="3" t="s">
        <v>70</v>
      </c>
      <c r="Q46" s="23"/>
      <c r="R46" s="20">
        <v>0.7368055555555556</v>
      </c>
      <c r="S46" s="21" t="s">
        <v>71</v>
      </c>
      <c r="T46" s="23"/>
      <c r="U46" s="20">
        <v>0.76180555555555562</v>
      </c>
      <c r="V46" s="21" t="s">
        <v>72</v>
      </c>
      <c r="W46" s="23"/>
      <c r="X46" s="20">
        <v>0.79861111111111116</v>
      </c>
      <c r="Y46" s="21" t="s">
        <v>73</v>
      </c>
      <c r="Z46" s="7"/>
    </row>
    <row r="47" spans="1:26" x14ac:dyDescent="0.25">
      <c r="A47" s="13">
        <v>22</v>
      </c>
      <c r="B47" s="19">
        <f t="shared" ref="B47:J47" si="15">B22*0.98</f>
        <v>0.77311111111111108</v>
      </c>
      <c r="C47" s="41">
        <f t="shared" si="15"/>
        <v>0.19327777777777777</v>
      </c>
      <c r="D47" s="21">
        <f t="shared" si="15"/>
        <v>0.39676388888888886</v>
      </c>
      <c r="E47" s="19">
        <f t="shared" si="15"/>
        <v>0.79693055555555559</v>
      </c>
      <c r="F47" s="41">
        <f t="shared" si="15"/>
        <v>0.20008333333333336</v>
      </c>
      <c r="G47" s="21">
        <f t="shared" si="15"/>
        <v>0.41173611111111114</v>
      </c>
      <c r="H47" s="19">
        <f t="shared" si="15"/>
        <v>0.83844444444444455</v>
      </c>
      <c r="I47" s="41">
        <f t="shared" si="15"/>
        <v>0.20756944444444445</v>
      </c>
      <c r="J47" s="21">
        <f t="shared" si="15"/>
        <v>0.43283333333333329</v>
      </c>
      <c r="K47" s="47">
        <v>3.93</v>
      </c>
      <c r="L47" s="3" t="s">
        <v>74</v>
      </c>
      <c r="M47" s="5">
        <v>3.76</v>
      </c>
      <c r="N47" s="3" t="s">
        <v>75</v>
      </c>
      <c r="O47" s="5">
        <v>3.49</v>
      </c>
      <c r="P47" s="3" t="s">
        <v>76</v>
      </c>
      <c r="Q47" s="23"/>
      <c r="R47" s="20">
        <v>0.72986111111111107</v>
      </c>
      <c r="S47" s="21" t="s">
        <v>77</v>
      </c>
      <c r="T47" s="23"/>
      <c r="U47" s="20">
        <v>0.75347222222222221</v>
      </c>
      <c r="V47" s="21" t="s">
        <v>78</v>
      </c>
      <c r="W47" s="23"/>
      <c r="X47" s="20">
        <v>0.78749999999999998</v>
      </c>
      <c r="Y47" s="21" t="s">
        <v>79</v>
      </c>
      <c r="Z47" s="7"/>
    </row>
    <row r="48" spans="1:26" x14ac:dyDescent="0.25">
      <c r="A48" s="13">
        <v>23</v>
      </c>
      <c r="B48" s="19">
        <f t="shared" ref="B48:J48" si="16">B23*0.98</f>
        <v>0.77106944444444436</v>
      </c>
      <c r="C48" s="41">
        <f t="shared" si="16"/>
        <v>0.19327777777777777</v>
      </c>
      <c r="D48" s="21">
        <f t="shared" si="16"/>
        <v>0.39608333333333329</v>
      </c>
      <c r="E48" s="19">
        <f t="shared" si="16"/>
        <v>0.79488888888888876</v>
      </c>
      <c r="F48" s="41">
        <f t="shared" si="16"/>
        <v>0.20008333333333336</v>
      </c>
      <c r="G48" s="21">
        <f t="shared" si="16"/>
        <v>0.41105555555555556</v>
      </c>
      <c r="H48" s="19">
        <f t="shared" si="16"/>
        <v>0.83572222222222214</v>
      </c>
      <c r="I48" s="41">
        <f t="shared" si="16"/>
        <v>0.20756944444444445</v>
      </c>
      <c r="J48" s="21">
        <f t="shared" si="16"/>
        <v>0.43215277777777783</v>
      </c>
      <c r="K48" s="47">
        <v>3.97</v>
      </c>
      <c r="L48" s="3" t="s">
        <v>80</v>
      </c>
      <c r="M48" s="5">
        <v>3.81</v>
      </c>
      <c r="N48" s="3" t="s">
        <v>81</v>
      </c>
      <c r="O48" s="5">
        <v>3.55</v>
      </c>
      <c r="P48" s="3" t="s">
        <v>59</v>
      </c>
      <c r="Q48" s="23"/>
      <c r="R48" s="20">
        <v>0.72430555555555554</v>
      </c>
      <c r="S48" s="21" t="s">
        <v>82</v>
      </c>
      <c r="T48" s="23"/>
      <c r="U48" s="20">
        <v>0.74652777777777779</v>
      </c>
      <c r="V48" s="21" t="s">
        <v>83</v>
      </c>
      <c r="W48" s="23"/>
      <c r="X48" s="20">
        <v>0.77777777777777779</v>
      </c>
      <c r="Y48" s="21" t="s">
        <v>84</v>
      </c>
      <c r="Z48" s="7"/>
    </row>
    <row r="49" spans="1:26" x14ac:dyDescent="0.25">
      <c r="A49" s="26" t="s">
        <v>50</v>
      </c>
      <c r="B49" s="42">
        <f t="shared" ref="B49:J49" si="17">B24*0.98</f>
        <v>0.76902777777777775</v>
      </c>
      <c r="C49" s="43">
        <f t="shared" si="17"/>
        <v>0.19327777777777777</v>
      </c>
      <c r="D49" s="34">
        <f t="shared" si="17"/>
        <v>0.39608333333333329</v>
      </c>
      <c r="E49" s="42">
        <f t="shared" si="17"/>
        <v>0.79352777777777772</v>
      </c>
      <c r="F49" s="43">
        <f t="shared" si="17"/>
        <v>0.20008333333333336</v>
      </c>
      <c r="G49" s="34">
        <f t="shared" si="17"/>
        <v>0.41105555555555556</v>
      </c>
      <c r="H49" s="42">
        <f t="shared" si="17"/>
        <v>0.83368055555555565</v>
      </c>
      <c r="I49" s="43">
        <f t="shared" si="17"/>
        <v>0.20756944444444445</v>
      </c>
      <c r="J49" s="34">
        <f t="shared" si="17"/>
        <v>0.4314722222222222</v>
      </c>
      <c r="K49" s="48">
        <v>4</v>
      </c>
      <c r="L49" s="29" t="s">
        <v>6</v>
      </c>
      <c r="M49" s="31">
        <v>3.85</v>
      </c>
      <c r="N49" s="29" t="s">
        <v>85</v>
      </c>
      <c r="O49" s="31">
        <v>3.6</v>
      </c>
      <c r="P49" s="29" t="s">
        <v>2</v>
      </c>
      <c r="Q49" s="32"/>
      <c r="R49" s="33">
        <v>0.72013888888888899</v>
      </c>
      <c r="S49" s="34" t="s">
        <v>31</v>
      </c>
      <c r="T49" s="32"/>
      <c r="U49" s="33">
        <v>0.74097222222222225</v>
      </c>
      <c r="V49" s="34" t="s">
        <v>86</v>
      </c>
      <c r="W49" s="32"/>
      <c r="X49" s="33">
        <v>0.77083333333333337</v>
      </c>
      <c r="Y49" s="34" t="s">
        <v>87</v>
      </c>
      <c r="Z49" s="7"/>
    </row>
    <row r="50" spans="1:26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36">
    <mergeCell ref="W39:Y39"/>
    <mergeCell ref="W26:Y26"/>
    <mergeCell ref="Q26:S26"/>
    <mergeCell ref="T26:V26"/>
    <mergeCell ref="H1:J1"/>
    <mergeCell ref="K1:L1"/>
    <mergeCell ref="E39:G39"/>
    <mergeCell ref="H39:J39"/>
    <mergeCell ref="Q39:S39"/>
    <mergeCell ref="T39:V39"/>
    <mergeCell ref="O39:P39"/>
    <mergeCell ref="M39:N39"/>
    <mergeCell ref="B39:D39"/>
    <mergeCell ref="K39:L39"/>
    <mergeCell ref="K26:L26"/>
    <mergeCell ref="O26:P26"/>
    <mergeCell ref="M26:N26"/>
    <mergeCell ref="B26:D26"/>
    <mergeCell ref="E26:G26"/>
    <mergeCell ref="H26:J26"/>
    <mergeCell ref="Q1:S1"/>
    <mergeCell ref="T1:V1"/>
    <mergeCell ref="W1:Y1"/>
    <mergeCell ref="K14:L14"/>
    <mergeCell ref="B14:D14"/>
    <mergeCell ref="W14:Y14"/>
    <mergeCell ref="E14:G14"/>
    <mergeCell ref="H14:J14"/>
    <mergeCell ref="B1:D1"/>
    <mergeCell ref="E1:G1"/>
    <mergeCell ref="T14:V14"/>
    <mergeCell ref="M14:N14"/>
    <mergeCell ref="O14:P14"/>
    <mergeCell ref="Q14:S14"/>
    <mergeCell ref="O1:P1"/>
    <mergeCell ref="M1:N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D17"/>
  <sheetViews>
    <sheetView workbookViewId="0"/>
  </sheetViews>
  <sheetFormatPr defaultColWidth="14.42578125" defaultRowHeight="15" customHeight="1" x14ac:dyDescent="0.25"/>
  <cols>
    <col min="1" max="2" width="8.7109375" customWidth="1"/>
    <col min="3" max="3" width="10.85546875" customWidth="1"/>
    <col min="4" max="4" width="10.42578125" customWidth="1"/>
    <col min="5" max="26" width="8.7109375" customWidth="1"/>
  </cols>
  <sheetData>
    <row r="1" spans="2:4" x14ac:dyDescent="0.25">
      <c r="B1" s="61" t="s">
        <v>0</v>
      </c>
      <c r="C1" s="62"/>
      <c r="D1" s="62"/>
    </row>
    <row r="7" spans="2:4" x14ac:dyDescent="0.25">
      <c r="B7" s="2">
        <v>3.6</v>
      </c>
      <c r="C7" s="3" t="s">
        <v>2</v>
      </c>
    </row>
    <row r="8" spans="2:4" x14ac:dyDescent="0.25">
      <c r="B8" s="2">
        <v>3.7</v>
      </c>
      <c r="C8" s="3" t="s">
        <v>3</v>
      </c>
      <c r="D8" s="4">
        <v>40</v>
      </c>
    </row>
    <row r="9" spans="2:4" x14ac:dyDescent="0.25">
      <c r="B9" s="5">
        <v>3.8</v>
      </c>
      <c r="C9" s="3" t="s">
        <v>4</v>
      </c>
      <c r="D9" s="4">
        <v>39</v>
      </c>
    </row>
    <row r="10" spans="2:4" x14ac:dyDescent="0.25">
      <c r="B10" s="5">
        <v>3.9</v>
      </c>
      <c r="C10" s="3" t="s">
        <v>5</v>
      </c>
      <c r="D10" s="4">
        <v>38</v>
      </c>
    </row>
    <row r="11" spans="2:4" x14ac:dyDescent="0.25">
      <c r="B11" s="2">
        <v>4</v>
      </c>
      <c r="C11" s="6" t="s">
        <v>6</v>
      </c>
      <c r="D11" s="4">
        <v>37</v>
      </c>
    </row>
    <row r="12" spans="2:4" x14ac:dyDescent="0.25">
      <c r="B12" s="2">
        <v>4.0999999999999996</v>
      </c>
      <c r="C12" s="3" t="s">
        <v>7</v>
      </c>
      <c r="D12" s="4">
        <v>35</v>
      </c>
    </row>
    <row r="13" spans="2:4" x14ac:dyDescent="0.25">
      <c r="B13" s="5">
        <v>4.2</v>
      </c>
      <c r="C13" s="3" t="s">
        <v>8</v>
      </c>
      <c r="D13" s="4">
        <v>32</v>
      </c>
    </row>
    <row r="14" spans="2:4" x14ac:dyDescent="0.25">
      <c r="B14" s="5">
        <v>4.3</v>
      </c>
      <c r="C14" s="3" t="s">
        <v>9</v>
      </c>
      <c r="D14" s="4">
        <v>28</v>
      </c>
    </row>
    <row r="15" spans="2:4" x14ac:dyDescent="0.25">
      <c r="B15" s="5">
        <v>4.4000000000000004</v>
      </c>
      <c r="C15" s="3" t="s">
        <v>10</v>
      </c>
      <c r="D15" s="4">
        <v>23</v>
      </c>
    </row>
    <row r="16" spans="2:4" x14ac:dyDescent="0.25">
      <c r="B16" s="5">
        <v>4.5</v>
      </c>
      <c r="C16" s="3" t="s">
        <v>11</v>
      </c>
      <c r="D16" s="4">
        <v>19</v>
      </c>
    </row>
    <row r="17" spans="2:3" x14ac:dyDescent="0.25">
      <c r="B17" s="5"/>
      <c r="C17" s="3"/>
    </row>
  </sheetData>
  <mergeCells count="1">
    <mergeCell ref="B1:D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Lukáš Vrobel</cp:lastModifiedBy>
  <dcterms:created xsi:type="dcterms:W3CDTF">2019-08-28T04:53:08Z</dcterms:created>
  <dcterms:modified xsi:type="dcterms:W3CDTF">2019-08-28T04:53:08Z</dcterms:modified>
</cp:coreProperties>
</file>